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480" windowHeight="9345" tabRatio="268"/>
  </bookViews>
  <sheets>
    <sheet name="工作表1" sheetId="1" r:id="rId1"/>
  </sheets>
  <definedNames>
    <definedName name="_xlnm.Print_Area" localSheetId="0">工作表1!$A$1:$M$104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7" i="1" l="1"/>
  <c r="J77" i="1"/>
  <c r="C77" i="1"/>
  <c r="D77" i="1"/>
  <c r="C59" i="1"/>
  <c r="D59" i="1"/>
  <c r="C19" i="1" l="1"/>
  <c r="J12" i="1" l="1"/>
  <c r="I12" i="1"/>
  <c r="D12" i="1"/>
  <c r="C12" i="1"/>
  <c r="D57" i="1" l="1"/>
  <c r="C57" i="1"/>
  <c r="D55" i="1"/>
  <c r="C55" i="1"/>
  <c r="J55" i="1"/>
  <c r="I55" i="1"/>
  <c r="J59" i="1" l="1"/>
  <c r="I59" i="1"/>
  <c r="D19" i="1"/>
  <c r="J74" i="1"/>
  <c r="I74" i="1"/>
  <c r="D74" i="1"/>
  <c r="C74" i="1"/>
  <c r="J57" i="1"/>
  <c r="I57" i="1"/>
  <c r="J41" i="1"/>
  <c r="I41" i="1"/>
  <c r="D41" i="1"/>
  <c r="C41" i="1"/>
  <c r="J36" i="1"/>
  <c r="I36" i="1"/>
  <c r="D36" i="1"/>
  <c r="C36" i="1"/>
  <c r="J34" i="1"/>
  <c r="I34" i="1"/>
  <c r="D34" i="1"/>
  <c r="C34" i="1"/>
  <c r="J19" i="1"/>
  <c r="I19" i="1"/>
  <c r="J14" i="1"/>
  <c r="I14" i="1"/>
</calcChain>
</file>

<file path=xl/sharedStrings.xml><?xml version="1.0" encoding="utf-8"?>
<sst xmlns="http://schemas.openxmlformats.org/spreadsheetml/2006/main" count="322" uniqueCount="156">
  <si>
    <t>上學期</t>
    <phoneticPr fontId="4" type="noConversion"/>
  </si>
  <si>
    <t>下學期</t>
  </si>
  <si>
    <t>科目類別</t>
    <phoneticPr fontId="4" type="noConversion"/>
  </si>
  <si>
    <t>科目</t>
    <phoneticPr fontId="4" type="noConversion"/>
  </si>
  <si>
    <t>學分</t>
    <phoneticPr fontId="4" type="noConversion"/>
  </si>
  <si>
    <t>時數</t>
    <phoneticPr fontId="4" type="noConversion"/>
  </si>
  <si>
    <t>課程代碼</t>
    <phoneticPr fontId="4" type="noConversion"/>
  </si>
  <si>
    <t>通識必修</t>
    <phoneticPr fontId="4" type="noConversion"/>
  </si>
  <si>
    <t>中文閱讀與表達(一)</t>
    <phoneticPr fontId="4" type="noConversion"/>
  </si>
  <si>
    <t>中文閱讀與表達(二)</t>
    <phoneticPr fontId="4" type="noConversion"/>
  </si>
  <si>
    <t>體育生活(一)</t>
  </si>
  <si>
    <t>體育生活(二)</t>
  </si>
  <si>
    <t>勞作教育與服務學習(一)</t>
    <phoneticPr fontId="4" type="noConversion"/>
  </si>
  <si>
    <t>勞作教育與服務學習(二)</t>
    <phoneticPr fontId="4" type="noConversion"/>
  </si>
  <si>
    <t>通識必修</t>
  </si>
  <si>
    <t>小計</t>
    <phoneticPr fontId="4" type="noConversion"/>
  </si>
  <si>
    <t>通識必修</t>
    <phoneticPr fontId="4" type="noConversion"/>
  </si>
  <si>
    <t>小計</t>
    <phoneticPr fontId="4" type="noConversion"/>
  </si>
  <si>
    <t>學院專業基礎必修</t>
    <phoneticPr fontId="4" type="noConversion"/>
  </si>
  <si>
    <t>系核心專業必修</t>
    <phoneticPr fontId="4" type="noConversion"/>
  </si>
  <si>
    <t>系核心專業必修</t>
  </si>
  <si>
    <t>基礎樂理</t>
    <phoneticPr fontId="4" type="noConversion"/>
  </si>
  <si>
    <t>系專業選修學程(1)</t>
  </si>
  <si>
    <t>主修(一)</t>
    <phoneticPr fontId="4" type="noConversion"/>
  </si>
  <si>
    <t>樂團合奏(一)</t>
    <phoneticPr fontId="4" type="noConversion"/>
  </si>
  <si>
    <t>樂團合奏(二)</t>
    <phoneticPr fontId="4" type="noConversion"/>
  </si>
  <si>
    <t>流行音樂和聲學</t>
    <phoneticPr fontId="4" type="noConversion"/>
  </si>
  <si>
    <t>系專業選修學程(2)</t>
  </si>
  <si>
    <t>舞台建構</t>
    <phoneticPr fontId="4" type="noConversion"/>
  </si>
  <si>
    <t>舞台燈光設計</t>
    <phoneticPr fontId="4" type="noConversion"/>
  </si>
  <si>
    <t>專業選修</t>
    <phoneticPr fontId="4" type="noConversion"/>
  </si>
  <si>
    <t>上學期</t>
  </si>
  <si>
    <t>科目類別</t>
    <phoneticPr fontId="4" type="noConversion"/>
  </si>
  <si>
    <t>科目</t>
    <phoneticPr fontId="4" type="noConversion"/>
  </si>
  <si>
    <t>學分</t>
    <phoneticPr fontId="4" type="noConversion"/>
  </si>
  <si>
    <t>時數</t>
    <phoneticPr fontId="4" type="noConversion"/>
  </si>
  <si>
    <t>課程代碼</t>
    <phoneticPr fontId="4" type="noConversion"/>
  </si>
  <si>
    <t>體育生活(三)</t>
  </si>
  <si>
    <t>體育生活(四)</t>
  </si>
  <si>
    <t>分類通識必修</t>
    <phoneticPr fontId="4" type="noConversion"/>
  </si>
  <si>
    <t>台灣與世界</t>
    <phoneticPr fontId="4" type="noConversion"/>
  </si>
  <si>
    <t>系核心專業必修</t>
    <phoneticPr fontId="4" type="noConversion"/>
  </si>
  <si>
    <t>台灣流行音樂史</t>
    <phoneticPr fontId="4" type="noConversion"/>
  </si>
  <si>
    <t>西洋流行音樂史</t>
    <phoneticPr fontId="4" type="noConversion"/>
  </si>
  <si>
    <t>演藝經紀概論</t>
    <phoneticPr fontId="4" type="noConversion"/>
  </si>
  <si>
    <t>音樂軟體實作</t>
    <phoneticPr fontId="4" type="noConversion"/>
  </si>
  <si>
    <t>小計</t>
    <phoneticPr fontId="4" type="noConversion"/>
  </si>
  <si>
    <t>主修(三)</t>
    <phoneticPr fontId="4" type="noConversion"/>
  </si>
  <si>
    <t>主修(四)</t>
    <phoneticPr fontId="4" type="noConversion"/>
  </si>
  <si>
    <t>樂團合奏(三)</t>
    <phoneticPr fontId="4" type="noConversion"/>
  </si>
  <si>
    <t>樂團合奏(四)</t>
    <phoneticPr fontId="4" type="noConversion"/>
  </si>
  <si>
    <t>基礎詞曲創作</t>
    <phoneticPr fontId="4" type="noConversion"/>
  </si>
  <si>
    <t>影像拍攝與剪輯</t>
    <phoneticPr fontId="4" type="noConversion"/>
  </si>
  <si>
    <t>影像後製與成音</t>
    <phoneticPr fontId="4" type="noConversion"/>
  </si>
  <si>
    <t>舞台音響工程</t>
    <phoneticPr fontId="4" type="noConversion"/>
  </si>
  <si>
    <t>舞台多媒體設計</t>
    <phoneticPr fontId="4" type="noConversion"/>
  </si>
  <si>
    <t>外語能力檢定</t>
    <phoneticPr fontId="4" type="noConversion"/>
  </si>
  <si>
    <t>智慧財產權與專業倫理</t>
  </si>
  <si>
    <t>主修(五)</t>
    <phoneticPr fontId="4" type="noConversion"/>
  </si>
  <si>
    <t>主修(六)</t>
    <phoneticPr fontId="4" type="noConversion"/>
  </si>
  <si>
    <t>樂團合奏(五)</t>
    <phoneticPr fontId="4" type="noConversion"/>
  </si>
  <si>
    <t>樂團合奏(六)</t>
    <phoneticPr fontId="4" type="noConversion"/>
  </si>
  <si>
    <t>系專業選修學程(2)</t>
    <phoneticPr fontId="4" type="noConversion"/>
  </si>
  <si>
    <t>資訊基本能力檢核</t>
  </si>
  <si>
    <t>主修(七)</t>
    <phoneticPr fontId="4" type="noConversion"/>
  </si>
  <si>
    <t>主修(八)</t>
    <phoneticPr fontId="4" type="noConversion"/>
  </si>
  <si>
    <t>樂團合奏(七)</t>
    <phoneticPr fontId="4" type="noConversion"/>
  </si>
  <si>
    <t>樂團合奏(八)</t>
    <phoneticPr fontId="4" type="noConversion"/>
  </si>
  <si>
    <t>企業實習(暑期)</t>
    <phoneticPr fontId="4" type="noConversion"/>
  </si>
  <si>
    <t>企業實習二(學期)</t>
    <phoneticPr fontId="4" type="noConversion"/>
  </si>
  <si>
    <t>專業選修</t>
    <phoneticPr fontId="4" type="noConversion"/>
  </si>
  <si>
    <t>企業實習一(學期)</t>
    <phoneticPr fontId="4" type="noConversion"/>
  </si>
  <si>
    <t>企業實習二(其他)</t>
    <phoneticPr fontId="4" type="noConversion"/>
  </si>
  <si>
    <t>企業實習一(其他)</t>
    <phoneticPr fontId="4" type="noConversion"/>
  </si>
  <si>
    <t>企業實習(海外)</t>
    <phoneticPr fontId="4" type="noConversion"/>
  </si>
  <si>
    <t>西洋古典音樂賞析</t>
    <phoneticPr fontId="4" type="noConversion"/>
  </si>
  <si>
    <t>電影與動畫音樂賞析</t>
    <phoneticPr fontId="4" type="noConversion"/>
  </si>
  <si>
    <t>備註：</t>
    <phoneticPr fontId="4" type="noConversion"/>
  </si>
  <si>
    <r>
      <t xml:space="preserve">南臺科技大學  四年制 </t>
    </r>
    <r>
      <rPr>
        <sz val="12"/>
        <rFont val="新細明體"/>
        <family val="1"/>
        <charset val="136"/>
      </rPr>
      <t xml:space="preserve"> </t>
    </r>
    <r>
      <rPr>
        <b/>
        <sz val="12"/>
        <rFont val="新細明體"/>
        <family val="1"/>
        <charset val="136"/>
      </rPr>
      <t>流行音樂產業系</t>
    </r>
    <r>
      <rPr>
        <sz val="12"/>
        <rFont val="新細明體"/>
        <family val="1"/>
        <charset val="136"/>
      </rPr>
      <t xml:space="preserve">  課程時序表 (第三屆)  106年 9 月實施</t>
    </r>
    <phoneticPr fontId="4" type="noConversion"/>
  </si>
  <si>
    <t>第一學年（106年9月至107年6月）</t>
    <phoneticPr fontId="4" type="noConversion"/>
  </si>
  <si>
    <t>第二學年（107年9月至108年6月）</t>
    <phoneticPr fontId="4" type="noConversion"/>
  </si>
  <si>
    <t>第三學年（108年9月至109年6月）</t>
    <phoneticPr fontId="4" type="noConversion"/>
  </si>
  <si>
    <t>第四學年（109年9月至110年6月）</t>
    <phoneticPr fontId="4" type="noConversion"/>
  </si>
  <si>
    <t>流行音樂產業概論</t>
    <phoneticPr fontId="4" type="noConversion"/>
  </si>
  <si>
    <t>電腦記譜法</t>
    <phoneticPr fontId="3" type="noConversion"/>
  </si>
  <si>
    <t>使用者經驗設計</t>
  </si>
  <si>
    <t>專業英文</t>
    <phoneticPr fontId="3" type="noConversion"/>
  </si>
  <si>
    <t>實習音樂會(三)</t>
    <phoneticPr fontId="4" type="noConversion"/>
  </si>
  <si>
    <t>實習音樂會(四)</t>
    <phoneticPr fontId="4" type="noConversion"/>
  </si>
  <si>
    <t>流行舞蹈</t>
    <phoneticPr fontId="3" type="noConversion"/>
  </si>
  <si>
    <t>舞台建構實務</t>
    <phoneticPr fontId="4" type="noConversion"/>
  </si>
  <si>
    <t>舞台燈光實務</t>
    <phoneticPr fontId="4" type="noConversion"/>
  </si>
  <si>
    <t>舞台音響實務</t>
    <phoneticPr fontId="4" type="noConversion"/>
  </si>
  <si>
    <t>舞台多媒體實務</t>
    <phoneticPr fontId="4" type="noConversion"/>
  </si>
  <si>
    <t>演唱會舞台設計</t>
    <phoneticPr fontId="4" type="noConversion"/>
  </si>
  <si>
    <t>舞台設計實務</t>
    <phoneticPr fontId="4" type="noConversion"/>
  </si>
  <si>
    <t>系專業選修學程(1)</t>
    <phoneticPr fontId="3" type="noConversion"/>
  </si>
  <si>
    <t>四、專業選修學程（2）為影音科技及舞台製作學程，學生至少要獲得18學分，才能視為取得此學程。</t>
    <phoneticPr fontId="4" type="noConversion"/>
  </si>
  <si>
    <t>系專業選修學程(2)</t>
    <phoneticPr fontId="3" type="noConversion"/>
  </si>
  <si>
    <t>實習音樂會(二)</t>
    <phoneticPr fontId="4" type="noConversion"/>
  </si>
  <si>
    <t>舞台概論</t>
    <phoneticPr fontId="3" type="noConversion"/>
  </si>
  <si>
    <t>電腦繪圖</t>
    <phoneticPr fontId="4" type="noConversion"/>
  </si>
  <si>
    <t>MV製作</t>
    <phoneticPr fontId="3" type="noConversion"/>
  </si>
  <si>
    <t>服裝道具製作</t>
    <phoneticPr fontId="3" type="noConversion"/>
  </si>
  <si>
    <t>服裝道具實務</t>
    <phoneticPr fontId="3" type="noConversion"/>
  </si>
  <si>
    <t>實習音樂會(五)</t>
    <phoneticPr fontId="4" type="noConversion"/>
  </si>
  <si>
    <t>實習音樂會(六)</t>
    <phoneticPr fontId="4" type="noConversion"/>
  </si>
  <si>
    <t>世界音樂賞析</t>
    <phoneticPr fontId="3" type="noConversion"/>
  </si>
  <si>
    <t>舞台特效製作</t>
    <phoneticPr fontId="3" type="noConversion"/>
  </si>
  <si>
    <t>舞台特效實務</t>
    <phoneticPr fontId="3" type="noConversion"/>
  </si>
  <si>
    <t>專業選修</t>
    <phoneticPr fontId="3" type="noConversion"/>
  </si>
  <si>
    <t>專業選修</t>
    <phoneticPr fontId="3" type="noConversion"/>
  </si>
  <si>
    <t>藝人定位</t>
    <phoneticPr fontId="3" type="noConversion"/>
  </si>
  <si>
    <t>大學定錨</t>
    <phoneticPr fontId="4" type="noConversion"/>
  </si>
  <si>
    <t>英語聽講實務(一)</t>
    <phoneticPr fontId="4" type="noConversion"/>
  </si>
  <si>
    <t>英語聽講實務(二)</t>
    <phoneticPr fontId="4" type="noConversion"/>
  </si>
  <si>
    <t>基礎專業英文</t>
    <phoneticPr fontId="4" type="noConversion"/>
  </si>
  <si>
    <t>進階英文表達</t>
    <phoneticPr fontId="3" type="noConversion"/>
  </si>
  <si>
    <t>主修(二)</t>
    <phoneticPr fontId="4" type="noConversion"/>
  </si>
  <si>
    <t>音樂基礎訓練(二)</t>
    <phoneticPr fontId="3" type="noConversion"/>
  </si>
  <si>
    <t>實習音樂會(一)</t>
    <phoneticPr fontId="3" type="noConversion"/>
  </si>
  <si>
    <t>音樂基礎訓練(一)</t>
    <phoneticPr fontId="4" type="noConversion"/>
  </si>
  <si>
    <t>錄音與混音實務</t>
    <phoneticPr fontId="4" type="noConversion"/>
  </si>
  <si>
    <t>二、通識必修共30學分，其中基礎通識必修21學分，分類通識必修9學分。</t>
    <phoneticPr fontId="4" type="noConversion"/>
  </si>
  <si>
    <t>吉他彈唱與伴奏</t>
    <phoneticPr fontId="3" type="noConversion"/>
  </si>
  <si>
    <t>三、專業選修學程（1）為音樂創作、展演及經紀學程，學生至少要獲得18學分，才能視為取得此學程。</t>
    <phoneticPr fontId="4" type="noConversion"/>
  </si>
  <si>
    <t>音樂專輯製作</t>
    <phoneticPr fontId="3" type="noConversion"/>
  </si>
  <si>
    <t>分類通識含人文藝術、社會科學與綜合實踐等三領域，其中修讀綜合實踐領域課程未滿9學分者，其餘學分須選修人文藝術或社會科學領域課程，說明如下表：</t>
    <phoneticPr fontId="4" type="noConversion"/>
  </si>
  <si>
    <t>人文藝術領域</t>
  </si>
  <si>
    <t>各學院必修至少6學分</t>
    <phoneticPr fontId="4" type="noConversion"/>
  </si>
  <si>
    <t>社會科學領域</t>
    <phoneticPr fontId="4" type="noConversion"/>
  </si>
  <si>
    <t>工學院、數位設計學院必修至少3學分</t>
    <phoneticPr fontId="4" type="noConversion"/>
  </si>
  <si>
    <t>綜合實踐領域</t>
  </si>
  <si>
    <t>創意創新創業、專題學習或自主學習類課程，修讀課程須經主政單位審核，相關資訊請查詢通識中心網頁</t>
  </si>
  <si>
    <t>小計</t>
    <phoneticPr fontId="4" type="noConversion"/>
  </si>
  <si>
    <t>五、必選課程為選修，不及格不必重修，開課當學期非本系之學生不必再補修。</t>
    <phoneticPr fontId="4" type="noConversion"/>
  </si>
  <si>
    <t>六、不同專業選修學程而有相同之課程者，不必重複修讀可以抵免。</t>
    <phoneticPr fontId="4" type="noConversion"/>
  </si>
  <si>
    <t>七、外語能力檢定實施方式依本校學生外語能力檢定實施辦法為之。</t>
    <phoneticPr fontId="4" type="noConversion"/>
  </si>
  <si>
    <t>十、校外實習依本系校外實習要點辦法為之。</t>
    <phoneticPr fontId="4" type="noConversion"/>
  </si>
  <si>
    <t>十一、服務學習依本校服務學習必修課程實施要點為之。</t>
    <phoneticPr fontId="4" type="noConversion"/>
  </si>
  <si>
    <t>十二、選修科目可視需要增開、調整學分數及上課時數、調整開課學期。</t>
    <phoneticPr fontId="4" type="noConversion"/>
  </si>
  <si>
    <t>十三、每學期最高及最低應修學分數依本校學則及學生選課辦法規定辦理。</t>
    <phoneticPr fontId="4" type="noConversion"/>
  </si>
  <si>
    <t>十四、課程時序表以教務處網頁為準，若有修訂，將公告於本系網頁及教務處最新消息中。</t>
    <phoneticPr fontId="4" type="noConversion"/>
  </si>
  <si>
    <t>十五、本表請妥為保存，做為辦理選課、重（補）修、及畢業資格審查之參考。</t>
    <phoneticPr fontId="4" type="noConversion"/>
  </si>
  <si>
    <t>流行樂團合奏</t>
    <phoneticPr fontId="3" type="noConversion"/>
  </si>
  <si>
    <t>聲學概論</t>
    <phoneticPr fontId="3" type="noConversion"/>
  </si>
  <si>
    <t>流行音樂編曲實務</t>
    <phoneticPr fontId="4" type="noConversion"/>
  </si>
  <si>
    <t>數位媒體概論</t>
    <phoneticPr fontId="3" type="noConversion"/>
  </si>
  <si>
    <t>創意思考與設計方法</t>
    <phoneticPr fontId="3" type="noConversion"/>
  </si>
  <si>
    <t>行銷學</t>
    <phoneticPr fontId="3" type="noConversion"/>
  </si>
  <si>
    <t>創業概論</t>
    <phoneticPr fontId="3" type="noConversion"/>
  </si>
  <si>
    <t>九、學生取得全學年校外實習學分者，准予免修第二主修學程但其學分不得再計入本系專業選修學程課程中。</t>
    <phoneticPr fontId="4" type="noConversion"/>
  </si>
  <si>
    <t>畢業專題</t>
    <phoneticPr fontId="3" type="noConversion"/>
  </si>
  <si>
    <t>畢業展演</t>
    <phoneticPr fontId="3" type="noConversion"/>
  </si>
  <si>
    <t>專業實務能力積點</t>
    <phoneticPr fontId="3" type="noConversion"/>
  </si>
  <si>
    <t>一、總畢業學分數128學分，包括通識必修30學分、學院專業基礎必修14學分、系核心專業必修38學分、選修至少46學分、應修畢本系一個專業選修學程(模組)18 學分、應修畢第二主修學程15 學分。</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</si>
</sst>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2"/>
      <color theme="1"/>
      <name val="新細明體"/>
      <family val="2"/>
      <charset val="136"/>
      <scheme val="minor"/>
    </font>
    <font>
      <sz val="12"/>
      <name val="新細明體"/>
      <family val="1"/>
      <charset val="136"/>
    </font>
    <font>
      <b/>
      <sz val="12"/>
      <name val="新細明體"/>
      <family val="1"/>
      <charset val="136"/>
    </font>
    <font>
      <sz val="9"/>
      <name val="新細明體"/>
      <family val="2"/>
      <charset val="136"/>
      <scheme val="minor"/>
    </font>
    <font>
      <sz val="9"/>
      <name val="新細明體"/>
      <family val="1"/>
      <charset val="136"/>
    </font>
    <font>
      <sz val="10"/>
      <name val="新細明體"/>
      <family val="1"/>
      <charset val="136"/>
    </font>
    <font>
      <b/>
      <sz val="10"/>
      <color theme="1"/>
      <name val="新細明體"/>
      <family val="1"/>
      <charset val="136"/>
    </font>
    <font>
      <b/>
      <sz val="10"/>
      <name val="新細明體"/>
      <family val="1"/>
      <charset val="136"/>
    </font>
    <font>
      <sz val="10"/>
      <name val="新細明體"/>
      <family val="1"/>
      <charset val="136"/>
      <scheme val="minor"/>
    </font>
    <font>
      <sz val="10"/>
      <color theme="1"/>
      <name val="新細明體"/>
      <family val="1"/>
      <charset val="136"/>
    </font>
    <font>
      <sz val="10"/>
      <color theme="1"/>
      <name val="新細明體"/>
      <family val="1"/>
      <charset val="136"/>
      <scheme val="minor"/>
    </font>
    <font>
      <b/>
      <sz val="10"/>
      <name val="新細明體"/>
      <family val="1"/>
      <charset val="136"/>
      <scheme val="minor"/>
    </font>
    <font>
      <b/>
      <sz val="10"/>
      <color theme="1"/>
      <name val="新細明體"/>
      <family val="1"/>
      <charset val="136"/>
      <scheme val="minor"/>
    </font>
    <font>
      <sz val="10"/>
      <name val="新細明體"/>
      <family val="1"/>
      <charset val="136"/>
      <scheme val="major"/>
    </font>
    <font>
      <sz val="10"/>
      <color theme="1"/>
      <name val="細明體"/>
      <family val="3"/>
      <charset val="136"/>
    </font>
    <font>
      <sz val="10"/>
      <name val="細明體"/>
      <family val="3"/>
      <charset val="136"/>
    </font>
    <font>
      <sz val="10"/>
      <color theme="1"/>
      <name val="新細明體"/>
      <family val="1"/>
      <charset val="136"/>
      <scheme val="major"/>
    </font>
    <font>
      <sz val="10"/>
      <color indexed="8"/>
      <name val="新細明體"/>
      <family val="1"/>
      <charset val="136"/>
    </font>
    <font>
      <sz val="10"/>
      <color rgb="FF000000"/>
      <name val="細明體"/>
      <family val="3"/>
      <charset val="136"/>
    </font>
    <font>
      <sz val="12"/>
      <color indexed="8"/>
      <name val="新細明體"/>
      <family val="1"/>
      <charset val="136"/>
    </font>
    <font>
      <sz val="12"/>
      <color theme="1"/>
      <name val="新細明體"/>
      <family val="1"/>
      <charset val="136"/>
    </font>
    <font>
      <sz val="12"/>
      <color theme="1"/>
      <name val="新細明體"/>
      <family val="1"/>
      <charset val="136"/>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9">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hair">
        <color indexed="64"/>
      </top>
      <bottom/>
      <diagonal/>
    </border>
  </borders>
  <cellStyleXfs count="2">
    <xf numFmtId="0" fontId="0" fillId="0" borderId="0">
      <alignment vertical="center"/>
    </xf>
    <xf numFmtId="0" fontId="1" fillId="0" borderId="0"/>
  </cellStyleXfs>
  <cellXfs count="303">
    <xf numFmtId="0" fontId="0" fillId="0" borderId="0" xfId="0">
      <alignment vertical="center"/>
    </xf>
    <xf numFmtId="0" fontId="5" fillId="2" borderId="0" xfId="0" applyFont="1" applyFill="1" applyAlignment="1">
      <alignment vertical="center" wrapText="1"/>
    </xf>
    <xf numFmtId="0" fontId="8" fillId="2" borderId="9" xfId="0" applyFont="1" applyFill="1" applyBorder="1" applyAlignment="1">
      <alignment horizontal="center"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8" fillId="2" borderId="13"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vertical="center" wrapText="1"/>
    </xf>
    <xf numFmtId="0" fontId="9" fillId="2" borderId="13" xfId="0" applyFont="1" applyFill="1" applyBorder="1" applyAlignment="1">
      <alignment vertical="center" wrapText="1"/>
    </xf>
    <xf numFmtId="0" fontId="8" fillId="2" borderId="16" xfId="0" applyFont="1" applyFill="1" applyBorder="1" applyAlignment="1">
      <alignment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8"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21" xfId="0" applyFont="1" applyFill="1" applyBorder="1" applyAlignment="1">
      <alignment vertical="center" wrapText="1"/>
    </xf>
    <xf numFmtId="0" fontId="10" fillId="2" borderId="11" xfId="0" applyFont="1" applyFill="1" applyBorder="1" applyAlignment="1">
      <alignment vertical="center" wrapText="1"/>
    </xf>
    <xf numFmtId="0" fontId="8" fillId="2" borderId="15" xfId="0" applyFont="1" applyFill="1" applyBorder="1" applyAlignment="1">
      <alignment horizontal="center" vertical="center" wrapText="1"/>
    </xf>
    <xf numFmtId="0" fontId="8" fillId="2" borderId="23" xfId="0" applyFont="1" applyFill="1" applyBorder="1" applyAlignment="1">
      <alignment vertical="center" wrapText="1"/>
    </xf>
    <xf numFmtId="0" fontId="8" fillId="2" borderId="12"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9"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0" xfId="1"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vertical="center" wrapText="1"/>
    </xf>
    <xf numFmtId="0" fontId="8" fillId="2" borderId="0" xfId="0" applyFont="1" applyFill="1" applyBorder="1" applyAlignment="1">
      <alignment horizontal="left" vertical="center" wrapText="1"/>
    </xf>
    <xf numFmtId="0" fontId="8" fillId="2" borderId="29" xfId="0" applyFont="1" applyFill="1" applyBorder="1" applyAlignment="1">
      <alignment vertical="center" wrapText="1"/>
    </xf>
    <xf numFmtId="0" fontId="8" fillId="2" borderId="30" xfId="0" applyFont="1" applyFill="1" applyBorder="1" applyAlignment="1">
      <alignment vertical="center" wrapText="1"/>
    </xf>
    <xf numFmtId="0" fontId="10" fillId="2" borderId="11" xfId="0"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0" fillId="0" borderId="0" xfId="0" applyBorder="1">
      <alignment vertical="center"/>
    </xf>
    <xf numFmtId="0" fontId="8" fillId="2" borderId="0" xfId="0" applyFont="1" applyFill="1" applyBorder="1" applyAlignment="1">
      <alignment vertical="center"/>
    </xf>
    <xf numFmtId="0" fontId="9" fillId="2" borderId="0" xfId="0" applyFont="1" applyFill="1" applyBorder="1" applyAlignment="1">
      <alignment vertical="center" wrapText="1"/>
    </xf>
    <xf numFmtId="0" fontId="11" fillId="2" borderId="0" xfId="0" applyFont="1" applyFill="1" applyBorder="1" applyAlignment="1">
      <alignment horizontal="center" vertical="center" wrapText="1"/>
    </xf>
    <xf numFmtId="0" fontId="8" fillId="2" borderId="10" xfId="0" applyFont="1" applyFill="1" applyBorder="1" applyAlignment="1">
      <alignment vertical="center" wrapText="1"/>
    </xf>
    <xf numFmtId="0" fontId="9" fillId="2" borderId="15" xfId="0" applyFont="1" applyFill="1" applyBorder="1" applyAlignment="1">
      <alignment vertical="center" wrapText="1"/>
    </xf>
    <xf numFmtId="0" fontId="10" fillId="2" borderId="11" xfId="1" applyFont="1" applyFill="1" applyBorder="1" applyAlignment="1">
      <alignment horizontal="center" vertical="center" wrapText="1"/>
    </xf>
    <xf numFmtId="0" fontId="8" fillId="2" borderId="28" xfId="0" applyFont="1" applyFill="1" applyBorder="1" applyAlignment="1">
      <alignment vertical="center" wrapText="1"/>
    </xf>
    <xf numFmtId="0" fontId="8" fillId="2" borderId="21"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9" fillId="2" borderId="20" xfId="0" applyFont="1" applyFill="1" applyBorder="1">
      <alignment vertical="center"/>
    </xf>
    <xf numFmtId="0" fontId="10" fillId="2" borderId="20" xfId="1" applyFont="1" applyFill="1" applyBorder="1" applyAlignment="1">
      <alignment horizontal="center" vertical="center" wrapText="1"/>
    </xf>
    <xf numFmtId="0" fontId="12" fillId="2" borderId="20" xfId="0" applyFont="1" applyFill="1" applyBorder="1" applyAlignment="1">
      <alignment horizontal="center" vertical="center" wrapText="1"/>
    </xf>
    <xf numFmtId="0" fontId="9" fillId="2" borderId="11" xfId="0" applyFont="1" applyFill="1" applyBorder="1">
      <alignment vertical="center"/>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8" fillId="2" borderId="37" xfId="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0" fillId="2" borderId="26" xfId="0" applyFont="1" applyFill="1" applyBorder="1" applyAlignment="1">
      <alignment horizontal="left" vertical="center" shrinkToFit="1"/>
    </xf>
    <xf numFmtId="0" fontId="9" fillId="2" borderId="13" xfId="0" applyFont="1" applyFill="1" applyBorder="1">
      <alignment vertical="center"/>
    </xf>
    <xf numFmtId="0" fontId="12" fillId="2" borderId="16" xfId="0" applyFont="1" applyFill="1" applyBorder="1" applyAlignment="1">
      <alignment horizontal="center" vertical="center" wrapText="1"/>
    </xf>
    <xf numFmtId="0" fontId="10" fillId="2" borderId="16" xfId="0" applyFont="1" applyFill="1" applyBorder="1" applyAlignment="1">
      <alignment vertical="center" wrapText="1"/>
    </xf>
    <xf numFmtId="0" fontId="8" fillId="2" borderId="0" xfId="0" applyFont="1" applyFill="1" applyBorder="1" applyAlignment="1">
      <alignment horizontal="left" vertical="center" shrinkToFit="1"/>
    </xf>
    <xf numFmtId="0" fontId="13" fillId="2" borderId="0" xfId="0" applyFont="1" applyFill="1" applyBorder="1">
      <alignment vertical="center"/>
    </xf>
    <xf numFmtId="0" fontId="1" fillId="2" borderId="0" xfId="0" applyFont="1" applyFill="1" applyBorder="1" applyAlignment="1">
      <alignment vertical="center"/>
    </xf>
    <xf numFmtId="0" fontId="1" fillId="2" borderId="0" xfId="0" applyFont="1" applyFill="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0" fillId="2" borderId="0" xfId="0" applyFont="1" applyFill="1" applyBorder="1" applyAlignment="1">
      <alignment vertical="center" wrapText="1"/>
    </xf>
    <xf numFmtId="0" fontId="0" fillId="2" borderId="0" xfId="0" applyFill="1" applyBorder="1" applyAlignment="1">
      <alignment horizontal="center" vertical="center" wrapText="1"/>
    </xf>
    <xf numFmtId="0" fontId="0" fillId="2" borderId="0" xfId="0" applyFill="1" applyBorder="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lignment vertical="center"/>
    </xf>
    <xf numFmtId="0" fontId="0" fillId="2" borderId="0" xfId="0" applyFill="1">
      <alignment vertical="center"/>
    </xf>
    <xf numFmtId="0" fontId="0" fillId="0" borderId="0" xfId="0" applyBorder="1" applyAlignment="1">
      <alignment horizontal="left" vertical="top"/>
    </xf>
    <xf numFmtId="0" fontId="0" fillId="0" borderId="0" xfId="0" applyAlignment="1">
      <alignment horizontal="left" vertical="top"/>
    </xf>
    <xf numFmtId="0" fontId="0" fillId="0" borderId="38" xfId="0" applyBorder="1" applyAlignment="1">
      <alignment horizontal="left" vertical="top"/>
    </xf>
    <xf numFmtId="0" fontId="10" fillId="2" borderId="11" xfId="0" applyFont="1" applyFill="1" applyBorder="1" applyAlignment="1">
      <alignment horizontal="left" vertical="center" shrinkToFit="1"/>
    </xf>
    <xf numFmtId="0" fontId="8" fillId="2" borderId="1" xfId="0" applyFont="1" applyFill="1" applyBorder="1" applyAlignment="1">
      <alignment vertical="center" wrapText="1"/>
    </xf>
    <xf numFmtId="0" fontId="10" fillId="2" borderId="16" xfId="0" applyFont="1" applyFill="1" applyBorder="1" applyAlignment="1">
      <alignment horizontal="left" vertical="center" shrinkToFit="1"/>
    </xf>
    <xf numFmtId="0" fontId="9" fillId="2" borderId="16" xfId="0" applyFont="1" applyFill="1" applyBorder="1">
      <alignment vertical="center"/>
    </xf>
    <xf numFmtId="0" fontId="10" fillId="2" borderId="1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0" borderId="19" xfId="0" applyFont="1" applyFill="1" applyBorder="1" applyAlignment="1">
      <alignment vertical="center" wrapText="1"/>
    </xf>
    <xf numFmtId="0" fontId="8" fillId="0" borderId="2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1" xfId="0" applyFont="1" applyFill="1" applyBorder="1" applyAlignment="1">
      <alignment vertical="center" wrapText="1"/>
    </xf>
    <xf numFmtId="0" fontId="8" fillId="0" borderId="11" xfId="0" applyFont="1" applyFill="1" applyBorder="1" applyAlignment="1">
      <alignment horizontal="left" vertical="center" wrapText="1"/>
    </xf>
    <xf numFmtId="0" fontId="10" fillId="0" borderId="13" xfId="0" applyFont="1" applyFill="1" applyBorder="1" applyAlignment="1">
      <alignment vertical="center" wrapText="1"/>
    </xf>
    <xf numFmtId="0" fontId="10" fillId="0" borderId="11" xfId="0" applyFont="1" applyFill="1" applyBorder="1" applyAlignment="1">
      <alignment vertical="center" wrapText="1"/>
    </xf>
    <xf numFmtId="0" fontId="10" fillId="0" borderId="13" xfId="0" applyFont="1" applyFill="1" applyBorder="1" applyAlignment="1">
      <alignment vertical="center"/>
    </xf>
    <xf numFmtId="0" fontId="8"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vertical="center" wrapText="1"/>
    </xf>
    <xf numFmtId="0" fontId="8" fillId="0" borderId="17" xfId="0" applyFont="1" applyFill="1" applyBorder="1" applyAlignment="1">
      <alignment horizontal="left" vertical="center" wrapText="1"/>
    </xf>
    <xf numFmtId="0" fontId="8" fillId="0" borderId="17" xfId="0" applyFont="1" applyFill="1" applyBorder="1" applyAlignment="1">
      <alignment vertical="center" wrapText="1"/>
    </xf>
    <xf numFmtId="0" fontId="8" fillId="0" borderId="20" xfId="0" applyFont="1" applyFill="1" applyBorder="1" applyAlignment="1">
      <alignment vertical="center"/>
    </xf>
    <xf numFmtId="0" fontId="8" fillId="0" borderId="20"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8" fillId="0" borderId="20" xfId="0" applyFont="1" applyFill="1" applyBorder="1" applyAlignment="1">
      <alignment horizontal="left" vertical="center" shrinkToFit="1"/>
    </xf>
    <xf numFmtId="0" fontId="8" fillId="0" borderId="11" xfId="1" applyFont="1" applyFill="1" applyBorder="1" applyAlignment="1">
      <alignment horizontal="center" vertical="center" wrapText="1"/>
    </xf>
    <xf numFmtId="0" fontId="8" fillId="0" borderId="13" xfId="0" applyFont="1" applyFill="1" applyBorder="1" applyAlignment="1">
      <alignment vertical="center"/>
    </xf>
    <xf numFmtId="0" fontId="8" fillId="0" borderId="13" xfId="1" applyFont="1" applyFill="1" applyBorder="1" applyAlignment="1">
      <alignment horizontal="center" vertical="center" wrapText="1"/>
    </xf>
    <xf numFmtId="0" fontId="8" fillId="0" borderId="13" xfId="0" applyFont="1" applyFill="1" applyBorder="1" applyAlignment="1">
      <alignment horizontal="left" vertical="center" shrinkToFit="1"/>
    </xf>
    <xf numFmtId="0" fontId="14" fillId="0" borderId="11" xfId="0" applyFont="1" applyFill="1" applyBorder="1" applyAlignment="1">
      <alignment horizontal="left" vertical="center" wrapText="1"/>
    </xf>
    <xf numFmtId="0" fontId="8" fillId="0" borderId="26" xfId="1" applyFont="1" applyFill="1" applyBorder="1" applyAlignment="1">
      <alignment horizontal="center" vertical="center" wrapText="1"/>
    </xf>
    <xf numFmtId="0" fontId="8" fillId="0" borderId="26" xfId="0" applyFont="1" applyFill="1" applyBorder="1" applyAlignment="1">
      <alignment vertical="center" wrapText="1"/>
    </xf>
    <xf numFmtId="0" fontId="5" fillId="0" borderId="13" xfId="0" applyFont="1" applyFill="1" applyBorder="1">
      <alignment vertical="center"/>
    </xf>
    <xf numFmtId="0" fontId="8" fillId="0" borderId="13" xfId="0" applyFont="1" applyFill="1" applyBorder="1" applyAlignment="1">
      <alignment horizontal="center" vertical="center"/>
    </xf>
    <xf numFmtId="0" fontId="8" fillId="0" borderId="15" xfId="0" applyFont="1" applyFill="1" applyBorder="1" applyAlignment="1">
      <alignment vertical="center" shrinkToFit="1"/>
    </xf>
    <xf numFmtId="0" fontId="8" fillId="0" borderId="16" xfId="0" applyFont="1" applyFill="1" applyBorder="1" applyAlignment="1">
      <alignment vertical="center" shrinkToFit="1"/>
    </xf>
    <xf numFmtId="0" fontId="8" fillId="0" borderId="16" xfId="1" applyFont="1" applyFill="1" applyBorder="1" applyAlignment="1">
      <alignment horizontal="center" vertical="center" wrapText="1"/>
    </xf>
    <xf numFmtId="0" fontId="8" fillId="0" borderId="20" xfId="0" applyFont="1" applyFill="1" applyBorder="1" applyAlignment="1">
      <alignment vertical="center" wrapText="1"/>
    </xf>
    <xf numFmtId="0" fontId="8" fillId="0" borderId="20" xfId="0" applyFont="1" applyFill="1" applyBorder="1" applyAlignment="1">
      <alignment horizontal="left" vertical="center" wrapText="1"/>
    </xf>
    <xf numFmtId="0" fontId="8" fillId="0" borderId="25" xfId="0" applyFont="1" applyFill="1" applyBorder="1" applyAlignment="1">
      <alignment vertical="center" wrapText="1"/>
    </xf>
    <xf numFmtId="0" fontId="10" fillId="0" borderId="11" xfId="0" applyFont="1" applyFill="1" applyBorder="1" applyAlignment="1">
      <alignment horizontal="center" vertical="center" wrapText="1"/>
    </xf>
    <xf numFmtId="0" fontId="8" fillId="0" borderId="19" xfId="0" applyFont="1" applyFill="1" applyBorder="1" applyAlignment="1">
      <alignment vertical="center"/>
    </xf>
    <xf numFmtId="0" fontId="8" fillId="0" borderId="19" xfId="1" applyFont="1" applyFill="1" applyBorder="1" applyAlignment="1">
      <alignment horizontal="center" vertical="center" wrapText="1"/>
    </xf>
    <xf numFmtId="0" fontId="8" fillId="0" borderId="31" xfId="0" applyFont="1" applyFill="1" applyBorder="1" applyAlignment="1">
      <alignment horizontal="left" vertical="center" shrinkToFit="1"/>
    </xf>
    <xf numFmtId="0" fontId="8" fillId="0" borderId="5"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0" fontId="8" fillId="0" borderId="32"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8" fillId="0" borderId="13" xfId="0" applyFont="1" applyFill="1" applyBorder="1" applyAlignment="1">
      <alignment horizontal="center" vertical="center" shrinkToFit="1"/>
    </xf>
    <xf numFmtId="0" fontId="15" fillId="0" borderId="11" xfId="0" applyFont="1" applyFill="1" applyBorder="1" applyAlignment="1">
      <alignment vertical="center" wrapText="1"/>
    </xf>
    <xf numFmtId="0" fontId="8" fillId="0" borderId="33"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5" xfId="1" applyFont="1" applyFill="1" applyBorder="1" applyAlignment="1">
      <alignment horizontal="center" vertical="center" wrapText="1"/>
    </xf>
    <xf numFmtId="0" fontId="15" fillId="0" borderId="16" xfId="0" applyFont="1" applyFill="1" applyBorder="1" applyAlignment="1">
      <alignment vertical="center" wrapText="1"/>
    </xf>
    <xf numFmtId="0" fontId="10" fillId="0" borderId="19" xfId="0" applyFont="1" applyFill="1" applyBorder="1" applyAlignment="1">
      <alignmen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22"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8" fillId="2" borderId="1" xfId="1" applyFont="1" applyFill="1" applyBorder="1" applyAlignment="1">
      <alignment vertical="center" wrapText="1"/>
    </xf>
    <xf numFmtId="0" fontId="8" fillId="2" borderId="1" xfId="0" applyFont="1" applyFill="1" applyBorder="1" applyAlignment="1">
      <alignment horizontal="center" vertical="center" wrapText="1"/>
    </xf>
    <xf numFmtId="0" fontId="8" fillId="0" borderId="16" xfId="0" applyFont="1" applyFill="1" applyBorder="1" applyAlignment="1">
      <alignment vertical="center"/>
    </xf>
    <xf numFmtId="0" fontId="8" fillId="2" borderId="1" xfId="0" applyFont="1" applyFill="1" applyBorder="1" applyAlignment="1">
      <alignment horizontal="justify" vertical="center" wrapText="1"/>
    </xf>
    <xf numFmtId="0" fontId="8" fillId="0" borderId="22" xfId="0" applyFont="1" applyFill="1" applyBorder="1" applyAlignment="1">
      <alignment vertical="center" wrapText="1"/>
    </xf>
    <xf numFmtId="0" fontId="8" fillId="2" borderId="13" xfId="0" applyFont="1" applyFill="1" applyBorder="1" applyAlignment="1">
      <alignment vertical="center"/>
    </xf>
    <xf numFmtId="0" fontId="8" fillId="2" borderId="20" xfId="0" applyFont="1" applyFill="1" applyBorder="1" applyAlignment="1">
      <alignment vertical="center"/>
    </xf>
    <xf numFmtId="0" fontId="8" fillId="2" borderId="25" xfId="0" applyFont="1" applyFill="1" applyBorder="1" applyAlignment="1">
      <alignment vertical="center" wrapText="1"/>
    </xf>
    <xf numFmtId="0" fontId="8" fillId="2" borderId="31" xfId="0" applyFont="1" applyFill="1" applyBorder="1" applyAlignment="1">
      <alignment horizontal="left" vertical="center" shrinkToFit="1"/>
    </xf>
    <xf numFmtId="0" fontId="8" fillId="2" borderId="11"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3" xfId="0" applyFont="1" applyFill="1" applyBorder="1" applyAlignment="1">
      <alignment horizontal="left" vertical="center" shrinkToFit="1"/>
    </xf>
    <xf numFmtId="0" fontId="8" fillId="2" borderId="11" xfId="0" applyFont="1" applyFill="1" applyBorder="1" applyAlignment="1">
      <alignment vertical="center"/>
    </xf>
    <xf numFmtId="0" fontId="15" fillId="2" borderId="13" xfId="0" applyFont="1" applyFill="1" applyBorder="1" applyAlignment="1">
      <alignment vertical="center" wrapText="1"/>
    </xf>
    <xf numFmtId="0" fontId="8" fillId="2" borderId="13" xfId="0" applyFont="1" applyFill="1" applyBorder="1" applyAlignment="1">
      <alignment horizontal="center" vertical="center" shrinkToFit="1"/>
    </xf>
    <xf numFmtId="0" fontId="10" fillId="2" borderId="13" xfId="0" applyFont="1" applyFill="1" applyBorder="1" applyAlignment="1">
      <alignment vertical="center"/>
    </xf>
    <xf numFmtId="0" fontId="8" fillId="2" borderId="11" xfId="0" applyFont="1" applyFill="1" applyBorder="1" applyAlignment="1">
      <alignment horizontal="center" vertical="center"/>
    </xf>
    <xf numFmtId="0" fontId="15" fillId="2" borderId="16" xfId="0" applyFont="1" applyFill="1" applyBorder="1" applyAlignment="1">
      <alignment vertical="center" wrapText="1"/>
    </xf>
    <xf numFmtId="0" fontId="8" fillId="2" borderId="16" xfId="0" applyFont="1" applyFill="1" applyBorder="1" applyAlignment="1">
      <alignment horizontal="left" vertical="center" shrinkToFit="1"/>
    </xf>
    <xf numFmtId="0" fontId="8" fillId="2" borderId="16" xfId="0" applyFont="1" applyFill="1" applyBorder="1" applyAlignment="1">
      <alignment vertical="center"/>
    </xf>
    <xf numFmtId="0" fontId="8" fillId="0" borderId="31" xfId="0" applyFont="1" applyFill="1" applyBorder="1" applyAlignment="1">
      <alignment vertical="center" wrapText="1"/>
    </xf>
    <xf numFmtId="0" fontId="8" fillId="0" borderId="7" xfId="0" applyFont="1" applyFill="1" applyBorder="1" applyAlignment="1">
      <alignment vertical="center" wrapText="1"/>
    </xf>
    <xf numFmtId="0" fontId="8" fillId="0" borderId="11" xfId="0" applyFont="1" applyFill="1" applyBorder="1" applyAlignment="1">
      <alignment vertical="center"/>
    </xf>
    <xf numFmtId="0" fontId="8" fillId="0" borderId="13" xfId="0" applyFont="1" applyFill="1" applyBorder="1" applyAlignment="1">
      <alignment horizontal="left" vertical="center" wrapText="1"/>
    </xf>
    <xf numFmtId="0" fontId="8" fillId="0" borderId="36" xfId="0" applyFont="1" applyFill="1" applyBorder="1" applyAlignment="1">
      <alignment vertical="center" wrapText="1"/>
    </xf>
    <xf numFmtId="0" fontId="8" fillId="0" borderId="16" xfId="0" applyFont="1" applyFill="1" applyBorder="1" applyAlignment="1">
      <alignment horizontal="left" vertical="center" shrinkToFit="1"/>
    </xf>
    <xf numFmtId="0" fontId="8" fillId="2" borderId="1" xfId="1" applyFont="1" applyFill="1" applyBorder="1" applyAlignment="1">
      <alignment horizontal="center" vertical="center" wrapText="1"/>
    </xf>
    <xf numFmtId="0" fontId="0" fillId="0" borderId="40" xfId="0" applyBorder="1">
      <alignment vertical="center"/>
    </xf>
    <xf numFmtId="0" fontId="8" fillId="0" borderId="29" xfId="0" applyFont="1" applyFill="1" applyBorder="1" applyAlignment="1">
      <alignment vertical="center" wrapText="1"/>
    </xf>
    <xf numFmtId="0" fontId="8" fillId="0" borderId="11" xfId="0" applyFont="1" applyFill="1" applyBorder="1" applyAlignment="1">
      <alignment horizontal="left" vertical="center" shrinkToFit="1"/>
    </xf>
    <xf numFmtId="0" fontId="8" fillId="2" borderId="41"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42" xfId="0" applyFont="1" applyFill="1" applyBorder="1" applyAlignment="1">
      <alignment vertical="center" wrapText="1"/>
    </xf>
    <xf numFmtId="0" fontId="8" fillId="0" borderId="9" xfId="0" applyFont="1" applyFill="1" applyBorder="1" applyAlignment="1">
      <alignment horizontal="center" vertical="center" wrapText="1"/>
    </xf>
    <xf numFmtId="0" fontId="0" fillId="0" borderId="38" xfId="0" applyBorder="1">
      <alignment vertical="center"/>
    </xf>
    <xf numFmtId="0" fontId="10" fillId="2" borderId="9" xfId="0" applyFont="1" applyFill="1" applyBorder="1" applyAlignment="1">
      <alignment vertical="center" wrapText="1"/>
    </xf>
    <xf numFmtId="0" fontId="8" fillId="2" borderId="0" xfId="0" applyFont="1" applyFill="1" applyBorder="1" applyAlignment="1">
      <alignment horizontal="left" vertical="top" wrapText="1" shrinkToFit="1"/>
    </xf>
    <xf numFmtId="0" fontId="8" fillId="0" borderId="9" xfId="0" applyFont="1" applyFill="1" applyBorder="1" applyAlignment="1">
      <alignment vertical="center" shrinkToFit="1"/>
    </xf>
    <xf numFmtId="0" fontId="8" fillId="0" borderId="13" xfId="0" applyFont="1" applyFill="1" applyBorder="1" applyAlignment="1">
      <alignment vertical="center" wrapText="1"/>
    </xf>
    <xf numFmtId="0" fontId="8" fillId="2" borderId="44" xfId="0" applyFont="1" applyFill="1" applyBorder="1" applyAlignment="1">
      <alignment horizontal="left" vertical="center" wrapText="1"/>
    </xf>
    <xf numFmtId="0" fontId="8" fillId="2" borderId="45"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8" fillId="0" borderId="49" xfId="0" applyFont="1" applyFill="1" applyBorder="1" applyAlignment="1">
      <alignment horizontal="left" vertical="center" shrinkToFit="1"/>
    </xf>
    <xf numFmtId="0" fontId="8" fillId="0" borderId="46" xfId="0" applyFont="1" applyFill="1" applyBorder="1" applyAlignment="1">
      <alignment horizontal="left" vertical="center" shrinkToFit="1"/>
    </xf>
    <xf numFmtId="0" fontId="8" fillId="0" borderId="45" xfId="0" applyFont="1" applyFill="1" applyBorder="1" applyAlignment="1">
      <alignment horizontal="left" vertical="center" shrinkToFit="1"/>
    </xf>
    <xf numFmtId="0" fontId="8" fillId="0" borderId="46" xfId="0" applyFont="1" applyFill="1" applyBorder="1" applyAlignment="1">
      <alignment vertical="center" shrinkToFit="1"/>
    </xf>
    <xf numFmtId="0" fontId="8" fillId="0" borderId="24" xfId="0" applyFont="1" applyFill="1" applyBorder="1" applyAlignment="1">
      <alignment vertical="center" shrinkToFit="1"/>
    </xf>
    <xf numFmtId="0" fontId="8" fillId="0" borderId="50" xfId="0" applyFont="1" applyFill="1" applyBorder="1" applyAlignment="1">
      <alignment horizontal="left" vertical="center" wrapText="1"/>
    </xf>
    <xf numFmtId="0" fontId="18" fillId="0" borderId="0" xfId="0" applyFont="1" applyFill="1" applyBorder="1">
      <alignment vertical="center"/>
    </xf>
    <xf numFmtId="0" fontId="8" fillId="0" borderId="24"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24" xfId="0" applyFont="1" applyFill="1" applyBorder="1" applyAlignment="1">
      <alignment horizontal="left" vertical="center" shrinkToFit="1"/>
    </xf>
    <xf numFmtId="0" fontId="8" fillId="0" borderId="44" xfId="0" applyFont="1" applyFill="1" applyBorder="1" applyAlignment="1">
      <alignment vertical="center" shrinkToFit="1"/>
    </xf>
    <xf numFmtId="0" fontId="8" fillId="2" borderId="49" xfId="0" applyFont="1" applyFill="1" applyBorder="1" applyAlignment="1">
      <alignment horizontal="left" vertical="center" shrinkToFit="1"/>
    </xf>
    <xf numFmtId="0" fontId="8" fillId="2" borderId="46" xfId="0" applyFont="1" applyFill="1" applyBorder="1" applyAlignment="1">
      <alignment horizontal="left" vertical="center" shrinkToFit="1"/>
    </xf>
    <xf numFmtId="0" fontId="8" fillId="2" borderId="24" xfId="0" applyFont="1" applyFill="1" applyBorder="1" applyAlignment="1">
      <alignment horizontal="left" vertical="center" shrinkToFit="1"/>
    </xf>
    <xf numFmtId="0" fontId="8" fillId="0" borderId="48"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48" xfId="0" applyFont="1" applyFill="1" applyBorder="1" applyAlignment="1">
      <alignment horizontal="left" vertical="center" shrinkToFit="1"/>
    </xf>
    <xf numFmtId="0" fontId="10" fillId="2" borderId="48" xfId="0" applyFont="1" applyFill="1" applyBorder="1" applyAlignment="1">
      <alignment horizontal="left" vertical="center" shrinkToFit="1"/>
    </xf>
    <xf numFmtId="0" fontId="10" fillId="2" borderId="45" xfId="0" applyFont="1" applyFill="1" applyBorder="1" applyAlignment="1">
      <alignment horizontal="left" vertical="center" shrinkToFit="1"/>
    </xf>
    <xf numFmtId="0" fontId="10" fillId="2" borderId="24" xfId="0" applyFont="1" applyFill="1" applyBorder="1" applyAlignment="1">
      <alignment horizontal="left" vertical="center" shrinkToFit="1"/>
    </xf>
    <xf numFmtId="0" fontId="8" fillId="0" borderId="48" xfId="0" applyFont="1" applyFill="1" applyBorder="1" applyAlignment="1">
      <alignment vertical="center" shrinkToFit="1"/>
    </xf>
    <xf numFmtId="0" fontId="16" fillId="2" borderId="20" xfId="0" applyFont="1" applyFill="1" applyBorder="1">
      <alignment vertical="center"/>
    </xf>
    <xf numFmtId="0" fontId="8" fillId="0" borderId="20" xfId="0" applyFont="1" applyFill="1" applyBorder="1" applyAlignment="1">
      <alignment vertical="center" shrinkToFit="1"/>
    </xf>
    <xf numFmtId="0" fontId="8" fillId="2" borderId="53" xfId="1" applyFont="1" applyFill="1" applyBorder="1" applyAlignment="1">
      <alignment horizontal="center" vertical="center" wrapText="1"/>
    </xf>
    <xf numFmtId="0" fontId="5" fillId="2" borderId="0" xfId="0" applyFont="1" applyFill="1" applyBorder="1" applyAlignment="1">
      <alignment vertical="center" wrapText="1"/>
    </xf>
    <xf numFmtId="0" fontId="8" fillId="2" borderId="54" xfId="0" applyFont="1" applyFill="1" applyBorder="1" applyAlignment="1">
      <alignment horizontal="left" vertical="center" shrinkToFit="1"/>
    </xf>
    <xf numFmtId="0" fontId="15" fillId="2" borderId="54" xfId="0" applyFont="1" applyFill="1" applyBorder="1" applyAlignment="1">
      <alignment vertical="center" wrapText="1"/>
    </xf>
    <xf numFmtId="0" fontId="8" fillId="2" borderId="54" xfId="0" applyFont="1" applyFill="1" applyBorder="1" applyAlignment="1">
      <alignment horizontal="center" vertical="center" wrapText="1"/>
    </xf>
    <xf numFmtId="0" fontId="8" fillId="2" borderId="54"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9" fillId="3" borderId="0" xfId="0" applyFont="1" applyFill="1">
      <alignment vertical="center"/>
    </xf>
    <xf numFmtId="0" fontId="19" fillId="0" borderId="0" xfId="0" applyFont="1">
      <alignment vertical="center"/>
    </xf>
    <xf numFmtId="0" fontId="1" fillId="0" borderId="0" xfId="0" applyFont="1" applyBorder="1" applyAlignment="1">
      <alignment vertical="center" wrapText="1"/>
    </xf>
    <xf numFmtId="0" fontId="1" fillId="0" borderId="0" xfId="0" applyFont="1">
      <alignment vertical="center"/>
    </xf>
    <xf numFmtId="0" fontId="5" fillId="0" borderId="13" xfId="0" applyFont="1" applyFill="1" applyBorder="1" applyAlignment="1">
      <alignment horizontal="center" vertical="center" wrapText="1"/>
    </xf>
    <xf numFmtId="0" fontId="0" fillId="0" borderId="0" xfId="0" applyFill="1">
      <alignment vertical="center"/>
    </xf>
    <xf numFmtId="0" fontId="20" fillId="2" borderId="0" xfId="0" applyFont="1" applyFill="1" applyAlignment="1">
      <alignment vertical="center"/>
    </xf>
    <xf numFmtId="0" fontId="21" fillId="0" borderId="0" xfId="0" applyFont="1">
      <alignment vertical="center"/>
    </xf>
    <xf numFmtId="0" fontId="11" fillId="0" borderId="16" xfId="0" applyFont="1" applyFill="1" applyBorder="1" applyAlignment="1">
      <alignment horizontal="center" vertical="center" wrapText="1"/>
    </xf>
    <xf numFmtId="0" fontId="9" fillId="0" borderId="13" xfId="0" applyFont="1" applyFill="1" applyBorder="1" applyAlignment="1">
      <alignment vertical="center" wrapText="1"/>
    </xf>
    <xf numFmtId="0" fontId="10" fillId="0" borderId="17" xfId="0" applyFont="1" applyFill="1" applyBorder="1" applyAlignment="1">
      <alignment vertical="center" wrapText="1"/>
    </xf>
    <xf numFmtId="0" fontId="0" fillId="0" borderId="0" xfId="0" applyFill="1" applyBorder="1">
      <alignment vertical="center"/>
    </xf>
    <xf numFmtId="0" fontId="9" fillId="0" borderId="13"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35" xfId="0" applyFont="1" applyFill="1" applyBorder="1" applyAlignment="1">
      <alignment vertical="center" wrapText="1"/>
    </xf>
    <xf numFmtId="0" fontId="1" fillId="0" borderId="0" xfId="0" applyFont="1" applyFill="1" applyBorder="1" applyAlignment="1">
      <alignment vertical="center"/>
    </xf>
    <xf numFmtId="0" fontId="16" fillId="0" borderId="29" xfId="0" applyFont="1" applyFill="1" applyBorder="1">
      <alignment vertical="center"/>
    </xf>
    <xf numFmtId="0" fontId="8" fillId="2" borderId="50" xfId="0" applyFont="1" applyFill="1" applyBorder="1" applyAlignment="1">
      <alignment horizontal="left" vertical="center" wrapText="1"/>
    </xf>
    <xf numFmtId="0" fontId="8" fillId="2" borderId="15" xfId="0" applyFont="1" applyFill="1" applyBorder="1" applyAlignment="1">
      <alignment vertical="center" wrapText="1"/>
    </xf>
    <xf numFmtId="0" fontId="9" fillId="2" borderId="20" xfId="0" applyFont="1" applyFill="1" applyBorder="1" applyAlignment="1">
      <alignment vertical="center" wrapText="1"/>
    </xf>
    <xf numFmtId="0" fontId="11" fillId="0" borderId="11" xfId="0" applyFont="1" applyFill="1" applyBorder="1" applyAlignment="1">
      <alignment horizontal="center" vertical="center" wrapText="1"/>
    </xf>
    <xf numFmtId="0" fontId="0" fillId="0" borderId="13" xfId="0" applyBorder="1" applyAlignment="1">
      <alignment horizontal="left" vertical="top"/>
    </xf>
    <xf numFmtId="0" fontId="0" fillId="0" borderId="13" xfId="0" applyBorder="1">
      <alignment vertical="center"/>
    </xf>
    <xf numFmtId="0" fontId="8" fillId="2" borderId="55" xfId="0" applyFont="1" applyFill="1" applyBorder="1" applyAlignment="1">
      <alignment vertical="center" wrapText="1"/>
    </xf>
    <xf numFmtId="0" fontId="8" fillId="2" borderId="56" xfId="0" applyFont="1" applyFill="1" applyBorder="1" applyAlignment="1">
      <alignment vertical="center" wrapText="1"/>
    </xf>
    <xf numFmtId="0" fontId="8" fillId="2" borderId="39" xfId="0" applyFont="1" applyFill="1" applyBorder="1" applyAlignment="1">
      <alignment vertical="center" wrapText="1"/>
    </xf>
    <xf numFmtId="0" fontId="8" fillId="0" borderId="2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55" xfId="0" applyBorder="1">
      <alignment vertical="center"/>
    </xf>
    <xf numFmtId="0" fontId="10" fillId="0" borderId="14"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57" xfId="0" applyFont="1" applyFill="1" applyBorder="1" applyAlignment="1">
      <alignment vertical="center" shrinkToFit="1"/>
    </xf>
    <xf numFmtId="0" fontId="8" fillId="0" borderId="15" xfId="0" applyFont="1" applyFill="1" applyBorder="1" applyAlignment="1">
      <alignment vertical="center"/>
    </xf>
    <xf numFmtId="0" fontId="8" fillId="0" borderId="7" xfId="0" applyFont="1" applyFill="1" applyBorder="1" applyAlignment="1">
      <alignment vertical="center"/>
    </xf>
    <xf numFmtId="0" fontId="8" fillId="2" borderId="39" xfId="1" applyFont="1" applyFill="1" applyBorder="1" applyAlignment="1">
      <alignment horizontal="center" vertical="center" wrapText="1"/>
    </xf>
    <xf numFmtId="0" fontId="10" fillId="2" borderId="20" xfId="0" applyFont="1" applyFill="1" applyBorder="1" applyAlignment="1">
      <alignment vertical="center" wrapText="1"/>
    </xf>
    <xf numFmtId="0" fontId="0" fillId="0" borderId="58" xfId="0" applyBorder="1">
      <alignment vertical="center"/>
    </xf>
    <xf numFmtId="0" fontId="5" fillId="0" borderId="0" xfId="0" applyFont="1" applyFill="1" applyBorder="1" applyAlignment="1">
      <alignment horizontal="left" vertical="top" wrapText="1"/>
    </xf>
    <xf numFmtId="0" fontId="17" fillId="0" borderId="0" xfId="0" applyFont="1" applyFill="1" applyAlignment="1">
      <alignment horizontal="left" vertical="top" wrapText="1"/>
    </xf>
    <xf numFmtId="0" fontId="9" fillId="0" borderId="13" xfId="0" applyFont="1" applyFill="1" applyBorder="1" applyAlignment="1">
      <alignment horizontal="center" vertical="center"/>
    </xf>
    <xf numFmtId="0" fontId="5" fillId="0" borderId="13" xfId="0" applyFont="1" applyFill="1" applyBorder="1" applyAlignment="1">
      <alignment horizontal="left" vertical="top" wrapText="1"/>
    </xf>
    <xf numFmtId="0" fontId="11" fillId="2" borderId="2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6" xfId="0" applyFont="1" applyFill="1" applyBorder="1" applyAlignment="1">
      <alignment vertical="center" wrapText="1"/>
    </xf>
    <xf numFmtId="0" fontId="11" fillId="2" borderId="2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2" borderId="4" xfId="0" applyFill="1" applyBorder="1" applyAlignment="1">
      <alignment vertical="center" wrapText="1"/>
    </xf>
    <xf numFmtId="0" fontId="7" fillId="2" borderId="4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2" borderId="6" xfId="0" applyFont="1" applyFill="1" applyBorder="1" applyAlignment="1">
      <alignment vertical="center" wrapText="1"/>
    </xf>
    <xf numFmtId="0" fontId="7" fillId="2" borderId="7" xfId="0" applyFont="1" applyFill="1" applyBorder="1" applyAlignment="1">
      <alignment horizontal="center" vertical="center" wrapText="1"/>
    </xf>
    <xf numFmtId="0" fontId="2" fillId="2" borderId="8" xfId="0" applyFont="1" applyFill="1" applyBorder="1" applyAlignment="1">
      <alignment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1" fillId="2" borderId="5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5" fillId="2" borderId="0" xfId="0" applyFont="1" applyFill="1" applyAlignment="1">
      <alignment vertical="center"/>
    </xf>
    <xf numFmtId="0" fontId="9" fillId="2" borderId="0" xfId="0" applyFont="1" applyFill="1" applyBorder="1" applyAlignment="1">
      <alignment vertical="center" wrapText="1"/>
    </xf>
    <xf numFmtId="0" fontId="9" fillId="2" borderId="0" xfId="0" applyFont="1" applyFill="1" applyAlignment="1">
      <alignment vertical="center" wrapText="1"/>
    </xf>
    <xf numFmtId="0" fontId="5" fillId="2" borderId="0" xfId="0" applyFont="1" applyFill="1" applyAlignment="1">
      <alignment horizontal="left" vertical="center"/>
    </xf>
    <xf numFmtId="0" fontId="5" fillId="2" borderId="0" xfId="0" applyFont="1" applyFill="1" applyAlignment="1">
      <alignment vertical="center" wrapText="1"/>
    </xf>
    <xf numFmtId="0" fontId="9" fillId="2" borderId="0" xfId="0" applyFont="1" applyFill="1" applyAlignment="1">
      <alignment horizontal="left" vertical="center" wrapText="1"/>
    </xf>
    <xf numFmtId="0" fontId="5" fillId="2" borderId="0" xfId="0" applyFont="1" applyFill="1" applyBorder="1" applyAlignment="1">
      <alignment vertical="center" wrapText="1"/>
    </xf>
  </cellXfs>
  <cellStyles count="2">
    <cellStyle name="一般" xfId="0" builtinId="0"/>
    <cellStyle name="一般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tabSelected="1" topLeftCell="A82" zoomScaleNormal="100" workbookViewId="0">
      <selection activeCell="A100" sqref="A100:K100"/>
    </sheetView>
  </sheetViews>
  <sheetFormatPr defaultRowHeight="16.5"/>
  <cols>
    <col min="1" max="1" width="21.5" style="75" customWidth="1"/>
    <col min="2" max="2" width="20.75" customWidth="1"/>
    <col min="3" max="4" width="4.75" customWidth="1"/>
    <col min="5" max="5" width="8.375" bestFit="1" customWidth="1"/>
    <col min="6" max="6" width="0.5" customWidth="1"/>
    <col min="7" max="7" width="22" style="74" customWidth="1"/>
    <col min="8" max="8" width="20.875" customWidth="1"/>
    <col min="9" max="10" width="4.75" bestFit="1" customWidth="1"/>
    <col min="11" max="11" width="8.375" customWidth="1"/>
    <col min="12" max="12" width="0.25" customWidth="1"/>
    <col min="13" max="13" width="9" hidden="1" customWidth="1"/>
    <col min="257" max="257" width="21.5" customWidth="1"/>
    <col min="258" max="258" width="20.75" customWidth="1"/>
    <col min="259" max="260" width="4.75" bestFit="1" customWidth="1"/>
    <col min="261" max="261" width="8.375" bestFit="1" customWidth="1"/>
    <col min="262" max="262" width="0.5" customWidth="1"/>
    <col min="263" max="263" width="22" customWidth="1"/>
    <col min="264" max="264" width="20.875" customWidth="1"/>
    <col min="265" max="266" width="4.75" bestFit="1" customWidth="1"/>
    <col min="267" max="267" width="8.375" bestFit="1" customWidth="1"/>
    <col min="268" max="268" width="0.625" customWidth="1"/>
    <col min="513" max="513" width="21.5" customWidth="1"/>
    <col min="514" max="514" width="20.75" customWidth="1"/>
    <col min="515" max="516" width="4.75" bestFit="1" customWidth="1"/>
    <col min="517" max="517" width="8.375" bestFit="1" customWidth="1"/>
    <col min="518" max="518" width="0.5" customWidth="1"/>
    <col min="519" max="519" width="22" customWidth="1"/>
    <col min="520" max="520" width="20.875" customWidth="1"/>
    <col min="521" max="522" width="4.75" bestFit="1" customWidth="1"/>
    <col min="523" max="523" width="8.375" bestFit="1" customWidth="1"/>
    <col min="524" max="524" width="0.625" customWidth="1"/>
    <col min="769" max="769" width="21.5" customWidth="1"/>
    <col min="770" max="770" width="20.75" customWidth="1"/>
    <col min="771" max="772" width="4.75" bestFit="1" customWidth="1"/>
    <col min="773" max="773" width="8.375" bestFit="1" customWidth="1"/>
    <col min="774" max="774" width="0.5" customWidth="1"/>
    <col min="775" max="775" width="22" customWidth="1"/>
    <col min="776" max="776" width="20.875" customWidth="1"/>
    <col min="777" max="778" width="4.75" bestFit="1" customWidth="1"/>
    <col min="779" max="779" width="8.375" bestFit="1" customWidth="1"/>
    <col min="780" max="780" width="0.625" customWidth="1"/>
    <col min="1025" max="1025" width="21.5" customWidth="1"/>
    <col min="1026" max="1026" width="20.75" customWidth="1"/>
    <col min="1027" max="1028" width="4.75" bestFit="1" customWidth="1"/>
    <col min="1029" max="1029" width="8.375" bestFit="1" customWidth="1"/>
    <col min="1030" max="1030" width="0.5" customWidth="1"/>
    <col min="1031" max="1031" width="22" customWidth="1"/>
    <col min="1032" max="1032" width="20.875" customWidth="1"/>
    <col min="1033" max="1034" width="4.75" bestFit="1" customWidth="1"/>
    <col min="1035" max="1035" width="8.375" bestFit="1" customWidth="1"/>
    <col min="1036" max="1036" width="0.625" customWidth="1"/>
    <col min="1281" max="1281" width="21.5" customWidth="1"/>
    <col min="1282" max="1282" width="20.75" customWidth="1"/>
    <col min="1283" max="1284" width="4.75" bestFit="1" customWidth="1"/>
    <col min="1285" max="1285" width="8.375" bestFit="1" customWidth="1"/>
    <col min="1286" max="1286" width="0.5" customWidth="1"/>
    <col min="1287" max="1287" width="22" customWidth="1"/>
    <col min="1288" max="1288" width="20.875" customWidth="1"/>
    <col min="1289" max="1290" width="4.75" bestFit="1" customWidth="1"/>
    <col min="1291" max="1291" width="8.375" bestFit="1" customWidth="1"/>
    <col min="1292" max="1292" width="0.625" customWidth="1"/>
    <col min="1537" max="1537" width="21.5" customWidth="1"/>
    <col min="1538" max="1538" width="20.75" customWidth="1"/>
    <col min="1539" max="1540" width="4.75" bestFit="1" customWidth="1"/>
    <col min="1541" max="1541" width="8.375" bestFit="1" customWidth="1"/>
    <col min="1542" max="1542" width="0.5" customWidth="1"/>
    <col min="1543" max="1543" width="22" customWidth="1"/>
    <col min="1544" max="1544" width="20.875" customWidth="1"/>
    <col min="1545" max="1546" width="4.75" bestFit="1" customWidth="1"/>
    <col min="1547" max="1547" width="8.375" bestFit="1" customWidth="1"/>
    <col min="1548" max="1548" width="0.625" customWidth="1"/>
    <col min="1793" max="1793" width="21.5" customWidth="1"/>
    <col min="1794" max="1794" width="20.75" customWidth="1"/>
    <col min="1795" max="1796" width="4.75" bestFit="1" customWidth="1"/>
    <col min="1797" max="1797" width="8.375" bestFit="1" customWidth="1"/>
    <col min="1798" max="1798" width="0.5" customWidth="1"/>
    <col min="1799" max="1799" width="22" customWidth="1"/>
    <col min="1800" max="1800" width="20.875" customWidth="1"/>
    <col min="1801" max="1802" width="4.75" bestFit="1" customWidth="1"/>
    <col min="1803" max="1803" width="8.375" bestFit="1" customWidth="1"/>
    <col min="1804" max="1804" width="0.625" customWidth="1"/>
    <col min="2049" max="2049" width="21.5" customWidth="1"/>
    <col min="2050" max="2050" width="20.75" customWidth="1"/>
    <col min="2051" max="2052" width="4.75" bestFit="1" customWidth="1"/>
    <col min="2053" max="2053" width="8.375" bestFit="1" customWidth="1"/>
    <col min="2054" max="2054" width="0.5" customWidth="1"/>
    <col min="2055" max="2055" width="22" customWidth="1"/>
    <col min="2056" max="2056" width="20.875" customWidth="1"/>
    <col min="2057" max="2058" width="4.75" bestFit="1" customWidth="1"/>
    <col min="2059" max="2059" width="8.375" bestFit="1" customWidth="1"/>
    <col min="2060" max="2060" width="0.625" customWidth="1"/>
    <col min="2305" max="2305" width="21.5" customWidth="1"/>
    <col min="2306" max="2306" width="20.75" customWidth="1"/>
    <col min="2307" max="2308" width="4.75" bestFit="1" customWidth="1"/>
    <col min="2309" max="2309" width="8.375" bestFit="1" customWidth="1"/>
    <col min="2310" max="2310" width="0.5" customWidth="1"/>
    <col min="2311" max="2311" width="22" customWidth="1"/>
    <col min="2312" max="2312" width="20.875" customWidth="1"/>
    <col min="2313" max="2314" width="4.75" bestFit="1" customWidth="1"/>
    <col min="2315" max="2315" width="8.375" bestFit="1" customWidth="1"/>
    <col min="2316" max="2316" width="0.625" customWidth="1"/>
    <col min="2561" max="2561" width="21.5" customWidth="1"/>
    <col min="2562" max="2562" width="20.75" customWidth="1"/>
    <col min="2563" max="2564" width="4.75" bestFit="1" customWidth="1"/>
    <col min="2565" max="2565" width="8.375" bestFit="1" customWidth="1"/>
    <col min="2566" max="2566" width="0.5" customWidth="1"/>
    <col min="2567" max="2567" width="22" customWidth="1"/>
    <col min="2568" max="2568" width="20.875" customWidth="1"/>
    <col min="2569" max="2570" width="4.75" bestFit="1" customWidth="1"/>
    <col min="2571" max="2571" width="8.375" bestFit="1" customWidth="1"/>
    <col min="2572" max="2572" width="0.625" customWidth="1"/>
    <col min="2817" max="2817" width="21.5" customWidth="1"/>
    <col min="2818" max="2818" width="20.75" customWidth="1"/>
    <col min="2819" max="2820" width="4.75" bestFit="1" customWidth="1"/>
    <col min="2821" max="2821" width="8.375" bestFit="1" customWidth="1"/>
    <col min="2822" max="2822" width="0.5" customWidth="1"/>
    <col min="2823" max="2823" width="22" customWidth="1"/>
    <col min="2824" max="2824" width="20.875" customWidth="1"/>
    <col min="2825" max="2826" width="4.75" bestFit="1" customWidth="1"/>
    <col min="2827" max="2827" width="8.375" bestFit="1" customWidth="1"/>
    <col min="2828" max="2828" width="0.625" customWidth="1"/>
    <col min="3073" max="3073" width="21.5" customWidth="1"/>
    <col min="3074" max="3074" width="20.75" customWidth="1"/>
    <col min="3075" max="3076" width="4.75" bestFit="1" customWidth="1"/>
    <col min="3077" max="3077" width="8.375" bestFit="1" customWidth="1"/>
    <col min="3078" max="3078" width="0.5" customWidth="1"/>
    <col min="3079" max="3079" width="22" customWidth="1"/>
    <col min="3080" max="3080" width="20.875" customWidth="1"/>
    <col min="3081" max="3082" width="4.75" bestFit="1" customWidth="1"/>
    <col min="3083" max="3083" width="8.375" bestFit="1" customWidth="1"/>
    <col min="3084" max="3084" width="0.625" customWidth="1"/>
    <col min="3329" max="3329" width="21.5" customWidth="1"/>
    <col min="3330" max="3330" width="20.75" customWidth="1"/>
    <col min="3331" max="3332" width="4.75" bestFit="1" customWidth="1"/>
    <col min="3333" max="3333" width="8.375" bestFit="1" customWidth="1"/>
    <col min="3334" max="3334" width="0.5" customWidth="1"/>
    <col min="3335" max="3335" width="22" customWidth="1"/>
    <col min="3336" max="3336" width="20.875" customWidth="1"/>
    <col min="3337" max="3338" width="4.75" bestFit="1" customWidth="1"/>
    <col min="3339" max="3339" width="8.375" bestFit="1" customWidth="1"/>
    <col min="3340" max="3340" width="0.625" customWidth="1"/>
    <col min="3585" max="3585" width="21.5" customWidth="1"/>
    <col min="3586" max="3586" width="20.75" customWidth="1"/>
    <col min="3587" max="3588" width="4.75" bestFit="1" customWidth="1"/>
    <col min="3589" max="3589" width="8.375" bestFit="1" customWidth="1"/>
    <col min="3590" max="3590" width="0.5" customWidth="1"/>
    <col min="3591" max="3591" width="22" customWidth="1"/>
    <col min="3592" max="3592" width="20.875" customWidth="1"/>
    <col min="3593" max="3594" width="4.75" bestFit="1" customWidth="1"/>
    <col min="3595" max="3595" width="8.375" bestFit="1" customWidth="1"/>
    <col min="3596" max="3596" width="0.625" customWidth="1"/>
    <col min="3841" max="3841" width="21.5" customWidth="1"/>
    <col min="3842" max="3842" width="20.75" customWidth="1"/>
    <col min="3843" max="3844" width="4.75" bestFit="1" customWidth="1"/>
    <col min="3845" max="3845" width="8.375" bestFit="1" customWidth="1"/>
    <col min="3846" max="3846" width="0.5" customWidth="1"/>
    <col min="3847" max="3847" width="22" customWidth="1"/>
    <col min="3848" max="3848" width="20.875" customWidth="1"/>
    <col min="3849" max="3850" width="4.75" bestFit="1" customWidth="1"/>
    <col min="3851" max="3851" width="8.375" bestFit="1" customWidth="1"/>
    <col min="3852" max="3852" width="0.625" customWidth="1"/>
    <col min="4097" max="4097" width="21.5" customWidth="1"/>
    <col min="4098" max="4098" width="20.75" customWidth="1"/>
    <col min="4099" max="4100" width="4.75" bestFit="1" customWidth="1"/>
    <col min="4101" max="4101" width="8.375" bestFit="1" customWidth="1"/>
    <col min="4102" max="4102" width="0.5" customWidth="1"/>
    <col min="4103" max="4103" width="22" customWidth="1"/>
    <col min="4104" max="4104" width="20.875" customWidth="1"/>
    <col min="4105" max="4106" width="4.75" bestFit="1" customWidth="1"/>
    <col min="4107" max="4107" width="8.375" bestFit="1" customWidth="1"/>
    <col min="4108" max="4108" width="0.625" customWidth="1"/>
    <col min="4353" max="4353" width="21.5" customWidth="1"/>
    <col min="4354" max="4354" width="20.75" customWidth="1"/>
    <col min="4355" max="4356" width="4.75" bestFit="1" customWidth="1"/>
    <col min="4357" max="4357" width="8.375" bestFit="1" customWidth="1"/>
    <col min="4358" max="4358" width="0.5" customWidth="1"/>
    <col min="4359" max="4359" width="22" customWidth="1"/>
    <col min="4360" max="4360" width="20.875" customWidth="1"/>
    <col min="4361" max="4362" width="4.75" bestFit="1" customWidth="1"/>
    <col min="4363" max="4363" width="8.375" bestFit="1" customWidth="1"/>
    <col min="4364" max="4364" width="0.625" customWidth="1"/>
    <col min="4609" max="4609" width="21.5" customWidth="1"/>
    <col min="4610" max="4610" width="20.75" customWidth="1"/>
    <col min="4611" max="4612" width="4.75" bestFit="1" customWidth="1"/>
    <col min="4613" max="4613" width="8.375" bestFit="1" customWidth="1"/>
    <col min="4614" max="4614" width="0.5" customWidth="1"/>
    <col min="4615" max="4615" width="22" customWidth="1"/>
    <col min="4616" max="4616" width="20.875" customWidth="1"/>
    <col min="4617" max="4618" width="4.75" bestFit="1" customWidth="1"/>
    <col min="4619" max="4619" width="8.375" bestFit="1" customWidth="1"/>
    <col min="4620" max="4620" width="0.625" customWidth="1"/>
    <col min="4865" max="4865" width="21.5" customWidth="1"/>
    <col min="4866" max="4866" width="20.75" customWidth="1"/>
    <col min="4867" max="4868" width="4.75" bestFit="1" customWidth="1"/>
    <col min="4869" max="4869" width="8.375" bestFit="1" customWidth="1"/>
    <col min="4870" max="4870" width="0.5" customWidth="1"/>
    <col min="4871" max="4871" width="22" customWidth="1"/>
    <col min="4872" max="4872" width="20.875" customWidth="1"/>
    <col min="4873" max="4874" width="4.75" bestFit="1" customWidth="1"/>
    <col min="4875" max="4875" width="8.375" bestFit="1" customWidth="1"/>
    <col min="4876" max="4876" width="0.625" customWidth="1"/>
    <col min="5121" max="5121" width="21.5" customWidth="1"/>
    <col min="5122" max="5122" width="20.75" customWidth="1"/>
    <col min="5123" max="5124" width="4.75" bestFit="1" customWidth="1"/>
    <col min="5125" max="5125" width="8.375" bestFit="1" customWidth="1"/>
    <col min="5126" max="5126" width="0.5" customWidth="1"/>
    <col min="5127" max="5127" width="22" customWidth="1"/>
    <col min="5128" max="5128" width="20.875" customWidth="1"/>
    <col min="5129" max="5130" width="4.75" bestFit="1" customWidth="1"/>
    <col min="5131" max="5131" width="8.375" bestFit="1" customWidth="1"/>
    <col min="5132" max="5132" width="0.625" customWidth="1"/>
    <col min="5377" max="5377" width="21.5" customWidth="1"/>
    <col min="5378" max="5378" width="20.75" customWidth="1"/>
    <col min="5379" max="5380" width="4.75" bestFit="1" customWidth="1"/>
    <col min="5381" max="5381" width="8.375" bestFit="1" customWidth="1"/>
    <col min="5382" max="5382" width="0.5" customWidth="1"/>
    <col min="5383" max="5383" width="22" customWidth="1"/>
    <col min="5384" max="5384" width="20.875" customWidth="1"/>
    <col min="5385" max="5386" width="4.75" bestFit="1" customWidth="1"/>
    <col min="5387" max="5387" width="8.375" bestFit="1" customWidth="1"/>
    <col min="5388" max="5388" width="0.625" customWidth="1"/>
    <col min="5633" max="5633" width="21.5" customWidth="1"/>
    <col min="5634" max="5634" width="20.75" customWidth="1"/>
    <col min="5635" max="5636" width="4.75" bestFit="1" customWidth="1"/>
    <col min="5637" max="5637" width="8.375" bestFit="1" customWidth="1"/>
    <col min="5638" max="5638" width="0.5" customWidth="1"/>
    <col min="5639" max="5639" width="22" customWidth="1"/>
    <col min="5640" max="5640" width="20.875" customWidth="1"/>
    <col min="5641" max="5642" width="4.75" bestFit="1" customWidth="1"/>
    <col min="5643" max="5643" width="8.375" bestFit="1" customWidth="1"/>
    <col min="5644" max="5644" width="0.625" customWidth="1"/>
    <col min="5889" max="5889" width="21.5" customWidth="1"/>
    <col min="5890" max="5890" width="20.75" customWidth="1"/>
    <col min="5891" max="5892" width="4.75" bestFit="1" customWidth="1"/>
    <col min="5893" max="5893" width="8.375" bestFit="1" customWidth="1"/>
    <col min="5894" max="5894" width="0.5" customWidth="1"/>
    <col min="5895" max="5895" width="22" customWidth="1"/>
    <col min="5896" max="5896" width="20.875" customWidth="1"/>
    <col min="5897" max="5898" width="4.75" bestFit="1" customWidth="1"/>
    <col min="5899" max="5899" width="8.375" bestFit="1" customWidth="1"/>
    <col min="5900" max="5900" width="0.625" customWidth="1"/>
    <col min="6145" max="6145" width="21.5" customWidth="1"/>
    <col min="6146" max="6146" width="20.75" customWidth="1"/>
    <col min="6147" max="6148" width="4.75" bestFit="1" customWidth="1"/>
    <col min="6149" max="6149" width="8.375" bestFit="1" customWidth="1"/>
    <col min="6150" max="6150" width="0.5" customWidth="1"/>
    <col min="6151" max="6151" width="22" customWidth="1"/>
    <col min="6152" max="6152" width="20.875" customWidth="1"/>
    <col min="6153" max="6154" width="4.75" bestFit="1" customWidth="1"/>
    <col min="6155" max="6155" width="8.375" bestFit="1" customWidth="1"/>
    <col min="6156" max="6156" width="0.625" customWidth="1"/>
    <col min="6401" max="6401" width="21.5" customWidth="1"/>
    <col min="6402" max="6402" width="20.75" customWidth="1"/>
    <col min="6403" max="6404" width="4.75" bestFit="1" customWidth="1"/>
    <col min="6405" max="6405" width="8.375" bestFit="1" customWidth="1"/>
    <col min="6406" max="6406" width="0.5" customWidth="1"/>
    <col min="6407" max="6407" width="22" customWidth="1"/>
    <col min="6408" max="6408" width="20.875" customWidth="1"/>
    <col min="6409" max="6410" width="4.75" bestFit="1" customWidth="1"/>
    <col min="6411" max="6411" width="8.375" bestFit="1" customWidth="1"/>
    <col min="6412" max="6412" width="0.625" customWidth="1"/>
    <col min="6657" max="6657" width="21.5" customWidth="1"/>
    <col min="6658" max="6658" width="20.75" customWidth="1"/>
    <col min="6659" max="6660" width="4.75" bestFit="1" customWidth="1"/>
    <col min="6661" max="6661" width="8.375" bestFit="1" customWidth="1"/>
    <col min="6662" max="6662" width="0.5" customWidth="1"/>
    <col min="6663" max="6663" width="22" customWidth="1"/>
    <col min="6664" max="6664" width="20.875" customWidth="1"/>
    <col min="6665" max="6666" width="4.75" bestFit="1" customWidth="1"/>
    <col min="6667" max="6667" width="8.375" bestFit="1" customWidth="1"/>
    <col min="6668" max="6668" width="0.625" customWidth="1"/>
    <col min="6913" max="6913" width="21.5" customWidth="1"/>
    <col min="6914" max="6914" width="20.75" customWidth="1"/>
    <col min="6915" max="6916" width="4.75" bestFit="1" customWidth="1"/>
    <col min="6917" max="6917" width="8.375" bestFit="1" customWidth="1"/>
    <col min="6918" max="6918" width="0.5" customWidth="1"/>
    <col min="6919" max="6919" width="22" customWidth="1"/>
    <col min="6920" max="6920" width="20.875" customWidth="1"/>
    <col min="6921" max="6922" width="4.75" bestFit="1" customWidth="1"/>
    <col min="6923" max="6923" width="8.375" bestFit="1" customWidth="1"/>
    <col min="6924" max="6924" width="0.625" customWidth="1"/>
    <col min="7169" max="7169" width="21.5" customWidth="1"/>
    <col min="7170" max="7170" width="20.75" customWidth="1"/>
    <col min="7171" max="7172" width="4.75" bestFit="1" customWidth="1"/>
    <col min="7173" max="7173" width="8.375" bestFit="1" customWidth="1"/>
    <col min="7174" max="7174" width="0.5" customWidth="1"/>
    <col min="7175" max="7175" width="22" customWidth="1"/>
    <col min="7176" max="7176" width="20.875" customWidth="1"/>
    <col min="7177" max="7178" width="4.75" bestFit="1" customWidth="1"/>
    <col min="7179" max="7179" width="8.375" bestFit="1" customWidth="1"/>
    <col min="7180" max="7180" width="0.625" customWidth="1"/>
    <col min="7425" max="7425" width="21.5" customWidth="1"/>
    <col min="7426" max="7426" width="20.75" customWidth="1"/>
    <col min="7427" max="7428" width="4.75" bestFit="1" customWidth="1"/>
    <col min="7429" max="7429" width="8.375" bestFit="1" customWidth="1"/>
    <col min="7430" max="7430" width="0.5" customWidth="1"/>
    <col min="7431" max="7431" width="22" customWidth="1"/>
    <col min="7432" max="7432" width="20.875" customWidth="1"/>
    <col min="7433" max="7434" width="4.75" bestFit="1" customWidth="1"/>
    <col min="7435" max="7435" width="8.375" bestFit="1" customWidth="1"/>
    <col min="7436" max="7436" width="0.625" customWidth="1"/>
    <col min="7681" max="7681" width="21.5" customWidth="1"/>
    <col min="7682" max="7682" width="20.75" customWidth="1"/>
    <col min="7683" max="7684" width="4.75" bestFit="1" customWidth="1"/>
    <col min="7685" max="7685" width="8.375" bestFit="1" customWidth="1"/>
    <col min="7686" max="7686" width="0.5" customWidth="1"/>
    <col min="7687" max="7687" width="22" customWidth="1"/>
    <col min="7688" max="7688" width="20.875" customWidth="1"/>
    <col min="7689" max="7690" width="4.75" bestFit="1" customWidth="1"/>
    <col min="7691" max="7691" width="8.375" bestFit="1" customWidth="1"/>
    <col min="7692" max="7692" width="0.625" customWidth="1"/>
    <col min="7937" max="7937" width="21.5" customWidth="1"/>
    <col min="7938" max="7938" width="20.75" customWidth="1"/>
    <col min="7939" max="7940" width="4.75" bestFit="1" customWidth="1"/>
    <col min="7941" max="7941" width="8.375" bestFit="1" customWidth="1"/>
    <col min="7942" max="7942" width="0.5" customWidth="1"/>
    <col min="7943" max="7943" width="22" customWidth="1"/>
    <col min="7944" max="7944" width="20.875" customWidth="1"/>
    <col min="7945" max="7946" width="4.75" bestFit="1" customWidth="1"/>
    <col min="7947" max="7947" width="8.375" bestFit="1" customWidth="1"/>
    <col min="7948" max="7948" width="0.625" customWidth="1"/>
    <col min="8193" max="8193" width="21.5" customWidth="1"/>
    <col min="8194" max="8194" width="20.75" customWidth="1"/>
    <col min="8195" max="8196" width="4.75" bestFit="1" customWidth="1"/>
    <col min="8197" max="8197" width="8.375" bestFit="1" customWidth="1"/>
    <col min="8198" max="8198" width="0.5" customWidth="1"/>
    <col min="8199" max="8199" width="22" customWidth="1"/>
    <col min="8200" max="8200" width="20.875" customWidth="1"/>
    <col min="8201" max="8202" width="4.75" bestFit="1" customWidth="1"/>
    <col min="8203" max="8203" width="8.375" bestFit="1" customWidth="1"/>
    <col min="8204" max="8204" width="0.625" customWidth="1"/>
    <col min="8449" max="8449" width="21.5" customWidth="1"/>
    <col min="8450" max="8450" width="20.75" customWidth="1"/>
    <col min="8451" max="8452" width="4.75" bestFit="1" customWidth="1"/>
    <col min="8453" max="8453" width="8.375" bestFit="1" customWidth="1"/>
    <col min="8454" max="8454" width="0.5" customWidth="1"/>
    <col min="8455" max="8455" width="22" customWidth="1"/>
    <col min="8456" max="8456" width="20.875" customWidth="1"/>
    <col min="8457" max="8458" width="4.75" bestFit="1" customWidth="1"/>
    <col min="8459" max="8459" width="8.375" bestFit="1" customWidth="1"/>
    <col min="8460" max="8460" width="0.625" customWidth="1"/>
    <col min="8705" max="8705" width="21.5" customWidth="1"/>
    <col min="8706" max="8706" width="20.75" customWidth="1"/>
    <col min="8707" max="8708" width="4.75" bestFit="1" customWidth="1"/>
    <col min="8709" max="8709" width="8.375" bestFit="1" customWidth="1"/>
    <col min="8710" max="8710" width="0.5" customWidth="1"/>
    <col min="8711" max="8711" width="22" customWidth="1"/>
    <col min="8712" max="8712" width="20.875" customWidth="1"/>
    <col min="8713" max="8714" width="4.75" bestFit="1" customWidth="1"/>
    <col min="8715" max="8715" width="8.375" bestFit="1" customWidth="1"/>
    <col min="8716" max="8716" width="0.625" customWidth="1"/>
    <col min="8961" max="8961" width="21.5" customWidth="1"/>
    <col min="8962" max="8962" width="20.75" customWidth="1"/>
    <col min="8963" max="8964" width="4.75" bestFit="1" customWidth="1"/>
    <col min="8965" max="8965" width="8.375" bestFit="1" customWidth="1"/>
    <col min="8966" max="8966" width="0.5" customWidth="1"/>
    <col min="8967" max="8967" width="22" customWidth="1"/>
    <col min="8968" max="8968" width="20.875" customWidth="1"/>
    <col min="8969" max="8970" width="4.75" bestFit="1" customWidth="1"/>
    <col min="8971" max="8971" width="8.375" bestFit="1" customWidth="1"/>
    <col min="8972" max="8972" width="0.625" customWidth="1"/>
    <col min="9217" max="9217" width="21.5" customWidth="1"/>
    <col min="9218" max="9218" width="20.75" customWidth="1"/>
    <col min="9219" max="9220" width="4.75" bestFit="1" customWidth="1"/>
    <col min="9221" max="9221" width="8.375" bestFit="1" customWidth="1"/>
    <col min="9222" max="9222" width="0.5" customWidth="1"/>
    <col min="9223" max="9223" width="22" customWidth="1"/>
    <col min="9224" max="9224" width="20.875" customWidth="1"/>
    <col min="9225" max="9226" width="4.75" bestFit="1" customWidth="1"/>
    <col min="9227" max="9227" width="8.375" bestFit="1" customWidth="1"/>
    <col min="9228" max="9228" width="0.625" customWidth="1"/>
    <col min="9473" max="9473" width="21.5" customWidth="1"/>
    <col min="9474" max="9474" width="20.75" customWidth="1"/>
    <col min="9475" max="9476" width="4.75" bestFit="1" customWidth="1"/>
    <col min="9477" max="9477" width="8.375" bestFit="1" customWidth="1"/>
    <col min="9478" max="9478" width="0.5" customWidth="1"/>
    <col min="9479" max="9479" width="22" customWidth="1"/>
    <col min="9480" max="9480" width="20.875" customWidth="1"/>
    <col min="9481" max="9482" width="4.75" bestFit="1" customWidth="1"/>
    <col min="9483" max="9483" width="8.375" bestFit="1" customWidth="1"/>
    <col min="9484" max="9484" width="0.625" customWidth="1"/>
    <col min="9729" max="9729" width="21.5" customWidth="1"/>
    <col min="9730" max="9730" width="20.75" customWidth="1"/>
    <col min="9731" max="9732" width="4.75" bestFit="1" customWidth="1"/>
    <col min="9733" max="9733" width="8.375" bestFit="1" customWidth="1"/>
    <col min="9734" max="9734" width="0.5" customWidth="1"/>
    <col min="9735" max="9735" width="22" customWidth="1"/>
    <col min="9736" max="9736" width="20.875" customWidth="1"/>
    <col min="9737" max="9738" width="4.75" bestFit="1" customWidth="1"/>
    <col min="9739" max="9739" width="8.375" bestFit="1" customWidth="1"/>
    <col min="9740" max="9740" width="0.625" customWidth="1"/>
    <col min="9985" max="9985" width="21.5" customWidth="1"/>
    <col min="9986" max="9986" width="20.75" customWidth="1"/>
    <col min="9987" max="9988" width="4.75" bestFit="1" customWidth="1"/>
    <col min="9989" max="9989" width="8.375" bestFit="1" customWidth="1"/>
    <col min="9990" max="9990" width="0.5" customWidth="1"/>
    <col min="9991" max="9991" width="22" customWidth="1"/>
    <col min="9992" max="9992" width="20.875" customWidth="1"/>
    <col min="9993" max="9994" width="4.75" bestFit="1" customWidth="1"/>
    <col min="9995" max="9995" width="8.375" bestFit="1" customWidth="1"/>
    <col min="9996" max="9996" width="0.625" customWidth="1"/>
    <col min="10241" max="10241" width="21.5" customWidth="1"/>
    <col min="10242" max="10242" width="20.75" customWidth="1"/>
    <col min="10243" max="10244" width="4.75" bestFit="1" customWidth="1"/>
    <col min="10245" max="10245" width="8.375" bestFit="1" customWidth="1"/>
    <col min="10246" max="10246" width="0.5" customWidth="1"/>
    <col min="10247" max="10247" width="22" customWidth="1"/>
    <col min="10248" max="10248" width="20.875" customWidth="1"/>
    <col min="10249" max="10250" width="4.75" bestFit="1" customWidth="1"/>
    <col min="10251" max="10251" width="8.375" bestFit="1" customWidth="1"/>
    <col min="10252" max="10252" width="0.625" customWidth="1"/>
    <col min="10497" max="10497" width="21.5" customWidth="1"/>
    <col min="10498" max="10498" width="20.75" customWidth="1"/>
    <col min="10499" max="10500" width="4.75" bestFit="1" customWidth="1"/>
    <col min="10501" max="10501" width="8.375" bestFit="1" customWidth="1"/>
    <col min="10502" max="10502" width="0.5" customWidth="1"/>
    <col min="10503" max="10503" width="22" customWidth="1"/>
    <col min="10504" max="10504" width="20.875" customWidth="1"/>
    <col min="10505" max="10506" width="4.75" bestFit="1" customWidth="1"/>
    <col min="10507" max="10507" width="8.375" bestFit="1" customWidth="1"/>
    <col min="10508" max="10508" width="0.625" customWidth="1"/>
    <col min="10753" max="10753" width="21.5" customWidth="1"/>
    <col min="10754" max="10754" width="20.75" customWidth="1"/>
    <col min="10755" max="10756" width="4.75" bestFit="1" customWidth="1"/>
    <col min="10757" max="10757" width="8.375" bestFit="1" customWidth="1"/>
    <col min="10758" max="10758" width="0.5" customWidth="1"/>
    <col min="10759" max="10759" width="22" customWidth="1"/>
    <col min="10760" max="10760" width="20.875" customWidth="1"/>
    <col min="10761" max="10762" width="4.75" bestFit="1" customWidth="1"/>
    <col min="10763" max="10763" width="8.375" bestFit="1" customWidth="1"/>
    <col min="10764" max="10764" width="0.625" customWidth="1"/>
    <col min="11009" max="11009" width="21.5" customWidth="1"/>
    <col min="11010" max="11010" width="20.75" customWidth="1"/>
    <col min="11011" max="11012" width="4.75" bestFit="1" customWidth="1"/>
    <col min="11013" max="11013" width="8.375" bestFit="1" customWidth="1"/>
    <col min="11014" max="11014" width="0.5" customWidth="1"/>
    <col min="11015" max="11015" width="22" customWidth="1"/>
    <col min="11016" max="11016" width="20.875" customWidth="1"/>
    <col min="11017" max="11018" width="4.75" bestFit="1" customWidth="1"/>
    <col min="11019" max="11019" width="8.375" bestFit="1" customWidth="1"/>
    <col min="11020" max="11020" width="0.625" customWidth="1"/>
    <col min="11265" max="11265" width="21.5" customWidth="1"/>
    <col min="11266" max="11266" width="20.75" customWidth="1"/>
    <col min="11267" max="11268" width="4.75" bestFit="1" customWidth="1"/>
    <col min="11269" max="11269" width="8.375" bestFit="1" customWidth="1"/>
    <col min="11270" max="11270" width="0.5" customWidth="1"/>
    <col min="11271" max="11271" width="22" customWidth="1"/>
    <col min="11272" max="11272" width="20.875" customWidth="1"/>
    <col min="11273" max="11274" width="4.75" bestFit="1" customWidth="1"/>
    <col min="11275" max="11275" width="8.375" bestFit="1" customWidth="1"/>
    <col min="11276" max="11276" width="0.625" customWidth="1"/>
    <col min="11521" max="11521" width="21.5" customWidth="1"/>
    <col min="11522" max="11522" width="20.75" customWidth="1"/>
    <col min="11523" max="11524" width="4.75" bestFit="1" customWidth="1"/>
    <col min="11525" max="11525" width="8.375" bestFit="1" customWidth="1"/>
    <col min="11526" max="11526" width="0.5" customWidth="1"/>
    <col min="11527" max="11527" width="22" customWidth="1"/>
    <col min="11528" max="11528" width="20.875" customWidth="1"/>
    <col min="11529" max="11530" width="4.75" bestFit="1" customWidth="1"/>
    <col min="11531" max="11531" width="8.375" bestFit="1" customWidth="1"/>
    <col min="11532" max="11532" width="0.625" customWidth="1"/>
    <col min="11777" max="11777" width="21.5" customWidth="1"/>
    <col min="11778" max="11778" width="20.75" customWidth="1"/>
    <col min="11779" max="11780" width="4.75" bestFit="1" customWidth="1"/>
    <col min="11781" max="11781" width="8.375" bestFit="1" customWidth="1"/>
    <col min="11782" max="11782" width="0.5" customWidth="1"/>
    <col min="11783" max="11783" width="22" customWidth="1"/>
    <col min="11784" max="11784" width="20.875" customWidth="1"/>
    <col min="11785" max="11786" width="4.75" bestFit="1" customWidth="1"/>
    <col min="11787" max="11787" width="8.375" bestFit="1" customWidth="1"/>
    <col min="11788" max="11788" width="0.625" customWidth="1"/>
    <col min="12033" max="12033" width="21.5" customWidth="1"/>
    <col min="12034" max="12034" width="20.75" customWidth="1"/>
    <col min="12035" max="12036" width="4.75" bestFit="1" customWidth="1"/>
    <col min="12037" max="12037" width="8.375" bestFit="1" customWidth="1"/>
    <col min="12038" max="12038" width="0.5" customWidth="1"/>
    <col min="12039" max="12039" width="22" customWidth="1"/>
    <col min="12040" max="12040" width="20.875" customWidth="1"/>
    <col min="12041" max="12042" width="4.75" bestFit="1" customWidth="1"/>
    <col min="12043" max="12043" width="8.375" bestFit="1" customWidth="1"/>
    <col min="12044" max="12044" width="0.625" customWidth="1"/>
    <col min="12289" max="12289" width="21.5" customWidth="1"/>
    <col min="12290" max="12290" width="20.75" customWidth="1"/>
    <col min="12291" max="12292" width="4.75" bestFit="1" customWidth="1"/>
    <col min="12293" max="12293" width="8.375" bestFit="1" customWidth="1"/>
    <col min="12294" max="12294" width="0.5" customWidth="1"/>
    <col min="12295" max="12295" width="22" customWidth="1"/>
    <col min="12296" max="12296" width="20.875" customWidth="1"/>
    <col min="12297" max="12298" width="4.75" bestFit="1" customWidth="1"/>
    <col min="12299" max="12299" width="8.375" bestFit="1" customWidth="1"/>
    <col min="12300" max="12300" width="0.625" customWidth="1"/>
    <col min="12545" max="12545" width="21.5" customWidth="1"/>
    <col min="12546" max="12546" width="20.75" customWidth="1"/>
    <col min="12547" max="12548" width="4.75" bestFit="1" customWidth="1"/>
    <col min="12549" max="12549" width="8.375" bestFit="1" customWidth="1"/>
    <col min="12550" max="12550" width="0.5" customWidth="1"/>
    <col min="12551" max="12551" width="22" customWidth="1"/>
    <col min="12552" max="12552" width="20.875" customWidth="1"/>
    <col min="12553" max="12554" width="4.75" bestFit="1" customWidth="1"/>
    <col min="12555" max="12555" width="8.375" bestFit="1" customWidth="1"/>
    <col min="12556" max="12556" width="0.625" customWidth="1"/>
    <col min="12801" max="12801" width="21.5" customWidth="1"/>
    <col min="12802" max="12802" width="20.75" customWidth="1"/>
    <col min="12803" max="12804" width="4.75" bestFit="1" customWidth="1"/>
    <col min="12805" max="12805" width="8.375" bestFit="1" customWidth="1"/>
    <col min="12806" max="12806" width="0.5" customWidth="1"/>
    <col min="12807" max="12807" width="22" customWidth="1"/>
    <col min="12808" max="12808" width="20.875" customWidth="1"/>
    <col min="12809" max="12810" width="4.75" bestFit="1" customWidth="1"/>
    <col min="12811" max="12811" width="8.375" bestFit="1" customWidth="1"/>
    <col min="12812" max="12812" width="0.625" customWidth="1"/>
    <col min="13057" max="13057" width="21.5" customWidth="1"/>
    <col min="13058" max="13058" width="20.75" customWidth="1"/>
    <col min="13059" max="13060" width="4.75" bestFit="1" customWidth="1"/>
    <col min="13061" max="13061" width="8.375" bestFit="1" customWidth="1"/>
    <col min="13062" max="13062" width="0.5" customWidth="1"/>
    <col min="13063" max="13063" width="22" customWidth="1"/>
    <col min="13064" max="13064" width="20.875" customWidth="1"/>
    <col min="13065" max="13066" width="4.75" bestFit="1" customWidth="1"/>
    <col min="13067" max="13067" width="8.375" bestFit="1" customWidth="1"/>
    <col min="13068" max="13068" width="0.625" customWidth="1"/>
    <col min="13313" max="13313" width="21.5" customWidth="1"/>
    <col min="13314" max="13314" width="20.75" customWidth="1"/>
    <col min="13315" max="13316" width="4.75" bestFit="1" customWidth="1"/>
    <col min="13317" max="13317" width="8.375" bestFit="1" customWidth="1"/>
    <col min="13318" max="13318" width="0.5" customWidth="1"/>
    <col min="13319" max="13319" width="22" customWidth="1"/>
    <col min="13320" max="13320" width="20.875" customWidth="1"/>
    <col min="13321" max="13322" width="4.75" bestFit="1" customWidth="1"/>
    <col min="13323" max="13323" width="8.375" bestFit="1" customWidth="1"/>
    <col min="13324" max="13324" width="0.625" customWidth="1"/>
    <col min="13569" max="13569" width="21.5" customWidth="1"/>
    <col min="13570" max="13570" width="20.75" customWidth="1"/>
    <col min="13571" max="13572" width="4.75" bestFit="1" customWidth="1"/>
    <col min="13573" max="13573" width="8.375" bestFit="1" customWidth="1"/>
    <col min="13574" max="13574" width="0.5" customWidth="1"/>
    <col min="13575" max="13575" width="22" customWidth="1"/>
    <col min="13576" max="13576" width="20.875" customWidth="1"/>
    <col min="13577" max="13578" width="4.75" bestFit="1" customWidth="1"/>
    <col min="13579" max="13579" width="8.375" bestFit="1" customWidth="1"/>
    <col min="13580" max="13580" width="0.625" customWidth="1"/>
    <col min="13825" max="13825" width="21.5" customWidth="1"/>
    <col min="13826" max="13826" width="20.75" customWidth="1"/>
    <col min="13827" max="13828" width="4.75" bestFit="1" customWidth="1"/>
    <col min="13829" max="13829" width="8.375" bestFit="1" customWidth="1"/>
    <col min="13830" max="13830" width="0.5" customWidth="1"/>
    <col min="13831" max="13831" width="22" customWidth="1"/>
    <col min="13832" max="13832" width="20.875" customWidth="1"/>
    <col min="13833" max="13834" width="4.75" bestFit="1" customWidth="1"/>
    <col min="13835" max="13835" width="8.375" bestFit="1" customWidth="1"/>
    <col min="13836" max="13836" width="0.625" customWidth="1"/>
    <col min="14081" max="14081" width="21.5" customWidth="1"/>
    <col min="14082" max="14082" width="20.75" customWidth="1"/>
    <col min="14083" max="14084" width="4.75" bestFit="1" customWidth="1"/>
    <col min="14085" max="14085" width="8.375" bestFit="1" customWidth="1"/>
    <col min="14086" max="14086" width="0.5" customWidth="1"/>
    <col min="14087" max="14087" width="22" customWidth="1"/>
    <col min="14088" max="14088" width="20.875" customWidth="1"/>
    <col min="14089" max="14090" width="4.75" bestFit="1" customWidth="1"/>
    <col min="14091" max="14091" width="8.375" bestFit="1" customWidth="1"/>
    <col min="14092" max="14092" width="0.625" customWidth="1"/>
    <col min="14337" max="14337" width="21.5" customWidth="1"/>
    <col min="14338" max="14338" width="20.75" customWidth="1"/>
    <col min="14339" max="14340" width="4.75" bestFit="1" customWidth="1"/>
    <col min="14341" max="14341" width="8.375" bestFit="1" customWidth="1"/>
    <col min="14342" max="14342" width="0.5" customWidth="1"/>
    <col min="14343" max="14343" width="22" customWidth="1"/>
    <col min="14344" max="14344" width="20.875" customWidth="1"/>
    <col min="14345" max="14346" width="4.75" bestFit="1" customWidth="1"/>
    <col min="14347" max="14347" width="8.375" bestFit="1" customWidth="1"/>
    <col min="14348" max="14348" width="0.625" customWidth="1"/>
    <col min="14593" max="14593" width="21.5" customWidth="1"/>
    <col min="14594" max="14594" width="20.75" customWidth="1"/>
    <col min="14595" max="14596" width="4.75" bestFit="1" customWidth="1"/>
    <col min="14597" max="14597" width="8.375" bestFit="1" customWidth="1"/>
    <col min="14598" max="14598" width="0.5" customWidth="1"/>
    <col min="14599" max="14599" width="22" customWidth="1"/>
    <col min="14600" max="14600" width="20.875" customWidth="1"/>
    <col min="14601" max="14602" width="4.75" bestFit="1" customWidth="1"/>
    <col min="14603" max="14603" width="8.375" bestFit="1" customWidth="1"/>
    <col min="14604" max="14604" width="0.625" customWidth="1"/>
    <col min="14849" max="14849" width="21.5" customWidth="1"/>
    <col min="14850" max="14850" width="20.75" customWidth="1"/>
    <col min="14851" max="14852" width="4.75" bestFit="1" customWidth="1"/>
    <col min="14853" max="14853" width="8.375" bestFit="1" customWidth="1"/>
    <col min="14854" max="14854" width="0.5" customWidth="1"/>
    <col min="14855" max="14855" width="22" customWidth="1"/>
    <col min="14856" max="14856" width="20.875" customWidth="1"/>
    <col min="14857" max="14858" width="4.75" bestFit="1" customWidth="1"/>
    <col min="14859" max="14859" width="8.375" bestFit="1" customWidth="1"/>
    <col min="14860" max="14860" width="0.625" customWidth="1"/>
    <col min="15105" max="15105" width="21.5" customWidth="1"/>
    <col min="15106" max="15106" width="20.75" customWidth="1"/>
    <col min="15107" max="15108" width="4.75" bestFit="1" customWidth="1"/>
    <col min="15109" max="15109" width="8.375" bestFit="1" customWidth="1"/>
    <col min="15110" max="15110" width="0.5" customWidth="1"/>
    <col min="15111" max="15111" width="22" customWidth="1"/>
    <col min="15112" max="15112" width="20.875" customWidth="1"/>
    <col min="15113" max="15114" width="4.75" bestFit="1" customWidth="1"/>
    <col min="15115" max="15115" width="8.375" bestFit="1" customWidth="1"/>
    <col min="15116" max="15116" width="0.625" customWidth="1"/>
    <col min="15361" max="15361" width="21.5" customWidth="1"/>
    <col min="15362" max="15362" width="20.75" customWidth="1"/>
    <col min="15363" max="15364" width="4.75" bestFit="1" customWidth="1"/>
    <col min="15365" max="15365" width="8.375" bestFit="1" customWidth="1"/>
    <col min="15366" max="15366" width="0.5" customWidth="1"/>
    <col min="15367" max="15367" width="22" customWidth="1"/>
    <col min="15368" max="15368" width="20.875" customWidth="1"/>
    <col min="15369" max="15370" width="4.75" bestFit="1" customWidth="1"/>
    <col min="15371" max="15371" width="8.375" bestFit="1" customWidth="1"/>
    <col min="15372" max="15372" width="0.625" customWidth="1"/>
    <col min="15617" max="15617" width="21.5" customWidth="1"/>
    <col min="15618" max="15618" width="20.75" customWidth="1"/>
    <col min="15619" max="15620" width="4.75" bestFit="1" customWidth="1"/>
    <col min="15621" max="15621" width="8.375" bestFit="1" customWidth="1"/>
    <col min="15622" max="15622" width="0.5" customWidth="1"/>
    <col min="15623" max="15623" width="22" customWidth="1"/>
    <col min="15624" max="15624" width="20.875" customWidth="1"/>
    <col min="15625" max="15626" width="4.75" bestFit="1" customWidth="1"/>
    <col min="15627" max="15627" width="8.375" bestFit="1" customWidth="1"/>
    <col min="15628" max="15628" width="0.625" customWidth="1"/>
    <col min="15873" max="15873" width="21.5" customWidth="1"/>
    <col min="15874" max="15874" width="20.75" customWidth="1"/>
    <col min="15875" max="15876" width="4.75" bestFit="1" customWidth="1"/>
    <col min="15877" max="15877" width="8.375" bestFit="1" customWidth="1"/>
    <col min="15878" max="15878" width="0.5" customWidth="1"/>
    <col min="15879" max="15879" width="22" customWidth="1"/>
    <col min="15880" max="15880" width="20.875" customWidth="1"/>
    <col min="15881" max="15882" width="4.75" bestFit="1" customWidth="1"/>
    <col min="15883" max="15883" width="8.375" bestFit="1" customWidth="1"/>
    <col min="15884" max="15884" width="0.625" customWidth="1"/>
    <col min="16129" max="16129" width="21.5" customWidth="1"/>
    <col min="16130" max="16130" width="20.75" customWidth="1"/>
    <col min="16131" max="16132" width="4.75" bestFit="1" customWidth="1"/>
    <col min="16133" max="16133" width="8.375" bestFit="1" customWidth="1"/>
    <col min="16134" max="16134" width="0.5" customWidth="1"/>
    <col min="16135" max="16135" width="22" customWidth="1"/>
    <col min="16136" max="16136" width="20.875" customWidth="1"/>
    <col min="16137" max="16138" width="4.75" bestFit="1" customWidth="1"/>
    <col min="16139" max="16139" width="8.375" bestFit="1" customWidth="1"/>
    <col min="16140" max="16140" width="0.625" customWidth="1"/>
  </cols>
  <sheetData>
    <row r="1" spans="1:12" ht="16.5" customHeight="1">
      <c r="A1" s="274" t="s">
        <v>78</v>
      </c>
      <c r="B1" s="274"/>
      <c r="C1" s="274"/>
      <c r="D1" s="274"/>
      <c r="E1" s="274"/>
      <c r="F1" s="274"/>
      <c r="G1" s="274"/>
      <c r="H1" s="274"/>
      <c r="I1" s="274"/>
      <c r="J1" s="274"/>
      <c r="K1" s="274"/>
      <c r="L1" s="1"/>
    </row>
    <row r="2" spans="1:12" ht="17.25" thickBot="1">
      <c r="A2" s="275"/>
      <c r="B2" s="275"/>
      <c r="C2" s="275"/>
      <c r="D2" s="275"/>
      <c r="E2" s="275"/>
      <c r="F2" s="275"/>
      <c r="G2" s="275"/>
      <c r="H2" s="275"/>
      <c r="I2" s="275"/>
      <c r="J2" s="275"/>
      <c r="K2" s="275"/>
      <c r="L2" s="1"/>
    </row>
    <row r="3" spans="1:12" ht="16.5" customHeight="1">
      <c r="A3" s="276" t="s">
        <v>79</v>
      </c>
      <c r="B3" s="277"/>
      <c r="C3" s="277"/>
      <c r="D3" s="277"/>
      <c r="E3" s="277"/>
      <c r="F3" s="277"/>
      <c r="G3" s="277"/>
      <c r="H3" s="277"/>
      <c r="I3" s="277"/>
      <c r="J3" s="277"/>
      <c r="K3" s="277"/>
      <c r="L3" s="278"/>
    </row>
    <row r="4" spans="1:12" ht="17.25" thickBot="1">
      <c r="A4" s="279" t="s">
        <v>0</v>
      </c>
      <c r="B4" s="280"/>
      <c r="C4" s="280"/>
      <c r="D4" s="280"/>
      <c r="E4" s="280"/>
      <c r="F4" s="281"/>
      <c r="G4" s="282" t="s">
        <v>1</v>
      </c>
      <c r="H4" s="280"/>
      <c r="I4" s="280"/>
      <c r="J4" s="280"/>
      <c r="K4" s="280"/>
      <c r="L4" s="283"/>
    </row>
    <row r="5" spans="1:12" ht="17.25" thickBot="1">
      <c r="A5" s="187" t="s">
        <v>2</v>
      </c>
      <c r="B5" s="2" t="s">
        <v>3</v>
      </c>
      <c r="C5" s="2" t="s">
        <v>4</v>
      </c>
      <c r="D5" s="2" t="s">
        <v>5</v>
      </c>
      <c r="E5" s="2" t="s">
        <v>6</v>
      </c>
      <c r="F5" s="2"/>
      <c r="G5" s="3" t="s">
        <v>2</v>
      </c>
      <c r="H5" s="2" t="s">
        <v>3</v>
      </c>
      <c r="I5" s="2" t="s">
        <v>4</v>
      </c>
      <c r="J5" s="2" t="s">
        <v>5</v>
      </c>
      <c r="K5" s="2" t="s">
        <v>6</v>
      </c>
      <c r="L5" s="4"/>
    </row>
    <row r="6" spans="1:12">
      <c r="A6" s="188" t="s">
        <v>7</v>
      </c>
      <c r="B6" s="5" t="s">
        <v>8</v>
      </c>
      <c r="C6" s="81">
        <v>2</v>
      </c>
      <c r="D6" s="81">
        <v>2</v>
      </c>
      <c r="E6" s="81"/>
      <c r="F6" s="5"/>
      <c r="G6" s="6" t="s">
        <v>7</v>
      </c>
      <c r="H6" s="5" t="s">
        <v>9</v>
      </c>
      <c r="I6" s="81">
        <v>2</v>
      </c>
      <c r="J6" s="81">
        <v>2</v>
      </c>
      <c r="K6" s="81"/>
      <c r="L6" s="7"/>
    </row>
    <row r="7" spans="1:12">
      <c r="A7" s="189" t="s">
        <v>7</v>
      </c>
      <c r="B7" s="8" t="s">
        <v>114</v>
      </c>
      <c r="C7" s="9">
        <v>2</v>
      </c>
      <c r="D7" s="9">
        <v>2</v>
      </c>
      <c r="E7" s="9"/>
      <c r="F7" s="8"/>
      <c r="G7" s="10" t="s">
        <v>7</v>
      </c>
      <c r="H7" s="8" t="s">
        <v>115</v>
      </c>
      <c r="I7" s="9">
        <v>2</v>
      </c>
      <c r="J7" s="9">
        <v>2</v>
      </c>
      <c r="K7" s="9"/>
      <c r="L7" s="11"/>
    </row>
    <row r="8" spans="1:12">
      <c r="A8" s="189" t="s">
        <v>7</v>
      </c>
      <c r="B8" s="8" t="s">
        <v>10</v>
      </c>
      <c r="C8" s="9">
        <v>1</v>
      </c>
      <c r="D8" s="9">
        <v>2</v>
      </c>
      <c r="E8" s="9"/>
      <c r="F8" s="8"/>
      <c r="G8" s="10" t="s">
        <v>7</v>
      </c>
      <c r="H8" s="8" t="s">
        <v>11</v>
      </c>
      <c r="I8" s="9">
        <v>1</v>
      </c>
      <c r="J8" s="9">
        <v>2</v>
      </c>
      <c r="K8" s="9"/>
      <c r="L8" s="11"/>
    </row>
    <row r="9" spans="1:12">
      <c r="A9" s="189" t="s">
        <v>7</v>
      </c>
      <c r="B9" s="8" t="s">
        <v>12</v>
      </c>
      <c r="C9" s="9">
        <v>1</v>
      </c>
      <c r="D9" s="9">
        <v>3</v>
      </c>
      <c r="E9" s="9"/>
      <c r="F9" s="8"/>
      <c r="G9" s="10" t="s">
        <v>7</v>
      </c>
      <c r="H9" s="8" t="s">
        <v>13</v>
      </c>
      <c r="I9" s="9">
        <v>1</v>
      </c>
      <c r="J9" s="9">
        <v>3</v>
      </c>
      <c r="K9" s="9"/>
      <c r="L9" s="11"/>
    </row>
    <row r="10" spans="1:12">
      <c r="A10" s="189" t="s">
        <v>7</v>
      </c>
      <c r="B10" s="12" t="s">
        <v>39</v>
      </c>
      <c r="C10" s="9">
        <v>3</v>
      </c>
      <c r="D10" s="9">
        <v>3</v>
      </c>
      <c r="E10" s="9"/>
      <c r="F10" s="8"/>
      <c r="G10" s="10" t="s">
        <v>14</v>
      </c>
      <c r="H10" s="12" t="s">
        <v>39</v>
      </c>
      <c r="I10" s="9">
        <v>3</v>
      </c>
      <c r="J10" s="9">
        <v>3</v>
      </c>
      <c r="K10" s="9"/>
      <c r="L10" s="11"/>
    </row>
    <row r="11" spans="1:12">
      <c r="A11" s="189" t="s">
        <v>7</v>
      </c>
      <c r="B11" s="186" t="s">
        <v>113</v>
      </c>
      <c r="C11" s="97">
        <v>1</v>
      </c>
      <c r="D11" s="97">
        <v>1</v>
      </c>
      <c r="E11" s="97"/>
      <c r="F11" s="186"/>
      <c r="G11" s="171"/>
      <c r="H11" s="236"/>
      <c r="I11" s="97"/>
      <c r="J11" s="97"/>
      <c r="K11" s="9"/>
      <c r="L11" s="21"/>
    </row>
    <row r="12" spans="1:12" ht="17.25" thickBot="1">
      <c r="A12" s="190" t="s">
        <v>7</v>
      </c>
      <c r="B12" s="100" t="s">
        <v>15</v>
      </c>
      <c r="C12" s="88">
        <f>SUM(C6:C11)</f>
        <v>10</v>
      </c>
      <c r="D12" s="88">
        <f>SUM(D6:D11)</f>
        <v>13</v>
      </c>
      <c r="E12" s="88"/>
      <c r="F12" s="100"/>
      <c r="G12" s="99" t="s">
        <v>16</v>
      </c>
      <c r="H12" s="100" t="s">
        <v>134</v>
      </c>
      <c r="I12" s="88">
        <f>SUM(I6:I11)</f>
        <v>9</v>
      </c>
      <c r="J12" s="88">
        <f>SUM(J6:J11)</f>
        <v>12</v>
      </c>
      <c r="K12" s="14"/>
      <c r="L12" s="16"/>
    </row>
    <row r="13" spans="1:12">
      <c r="A13" s="191" t="s">
        <v>18</v>
      </c>
      <c r="B13" s="134" t="s">
        <v>148</v>
      </c>
      <c r="C13" s="135">
        <v>2</v>
      </c>
      <c r="D13" s="135">
        <v>2</v>
      </c>
      <c r="E13" s="136"/>
      <c r="F13" s="134"/>
      <c r="G13" s="137" t="s">
        <v>18</v>
      </c>
      <c r="H13" s="134" t="s">
        <v>147</v>
      </c>
      <c r="I13" s="135">
        <v>2</v>
      </c>
      <c r="J13" s="135">
        <v>2</v>
      </c>
      <c r="K13" s="136"/>
      <c r="L13" s="18"/>
    </row>
    <row r="14" spans="1:12" ht="17.25" thickBot="1">
      <c r="A14" s="192" t="s">
        <v>18</v>
      </c>
      <c r="B14" s="138" t="s">
        <v>17</v>
      </c>
      <c r="C14" s="139">
        <v>2</v>
      </c>
      <c r="D14" s="140">
        <v>2</v>
      </c>
      <c r="E14" s="139"/>
      <c r="F14" s="138"/>
      <c r="G14" s="141" t="s">
        <v>18</v>
      </c>
      <c r="H14" s="138" t="s">
        <v>17</v>
      </c>
      <c r="I14" s="139">
        <f>SUM(I13:I13)</f>
        <v>2</v>
      </c>
      <c r="J14" s="139">
        <f>SUM(J13:J13)</f>
        <v>2</v>
      </c>
      <c r="K14" s="142"/>
      <c r="L14" s="16"/>
    </row>
    <row r="15" spans="1:12">
      <c r="A15" s="193" t="s">
        <v>19</v>
      </c>
      <c r="B15" s="93" t="s">
        <v>83</v>
      </c>
      <c r="C15" s="120">
        <v>2</v>
      </c>
      <c r="D15" s="120">
        <v>2</v>
      </c>
      <c r="E15" s="120"/>
      <c r="F15" s="94"/>
      <c r="G15" s="143" t="s">
        <v>19</v>
      </c>
      <c r="H15" s="93" t="s">
        <v>44</v>
      </c>
      <c r="I15" s="120">
        <v>2</v>
      </c>
      <c r="J15" s="120">
        <v>2</v>
      </c>
      <c r="K15" s="144"/>
      <c r="L15" s="7"/>
    </row>
    <row r="16" spans="1:12">
      <c r="A16" s="193" t="s">
        <v>20</v>
      </c>
      <c r="B16" s="94" t="s">
        <v>100</v>
      </c>
      <c r="C16" s="120">
        <v>2</v>
      </c>
      <c r="D16" s="120">
        <v>2</v>
      </c>
      <c r="E16" s="120"/>
      <c r="F16" s="94"/>
      <c r="G16" s="143" t="s">
        <v>19</v>
      </c>
      <c r="H16" s="95" t="s">
        <v>84</v>
      </c>
      <c r="I16" s="145">
        <v>2</v>
      </c>
      <c r="J16" s="146">
        <v>2</v>
      </c>
      <c r="K16" s="120"/>
      <c r="L16" s="7"/>
    </row>
    <row r="17" spans="1:14">
      <c r="A17" s="193" t="s">
        <v>20</v>
      </c>
      <c r="B17" s="94" t="s">
        <v>21</v>
      </c>
      <c r="C17" s="120">
        <v>2</v>
      </c>
      <c r="D17" s="120">
        <v>2</v>
      </c>
      <c r="E17" s="120"/>
      <c r="F17" s="94"/>
      <c r="G17" s="143" t="s">
        <v>19</v>
      </c>
      <c r="H17" s="95" t="s">
        <v>119</v>
      </c>
      <c r="I17" s="146">
        <v>2</v>
      </c>
      <c r="J17" s="146">
        <v>2</v>
      </c>
      <c r="K17" s="120"/>
      <c r="L17" s="7"/>
    </row>
    <row r="18" spans="1:14">
      <c r="A18" s="194" t="s">
        <v>19</v>
      </c>
      <c r="B18" s="94" t="s">
        <v>121</v>
      </c>
      <c r="C18" s="146">
        <v>2</v>
      </c>
      <c r="D18" s="146">
        <v>2</v>
      </c>
      <c r="E18" s="120"/>
      <c r="F18" s="94"/>
      <c r="G18" s="143" t="s">
        <v>19</v>
      </c>
      <c r="H18" s="94" t="s">
        <v>120</v>
      </c>
      <c r="I18" s="120">
        <v>1</v>
      </c>
      <c r="J18" s="120">
        <v>1</v>
      </c>
      <c r="K18" s="120"/>
      <c r="L18" s="7"/>
    </row>
    <row r="19" spans="1:14" ht="17.25" thickBot="1">
      <c r="A19" s="195" t="s">
        <v>19</v>
      </c>
      <c r="B19" s="147" t="s">
        <v>17</v>
      </c>
      <c r="C19" s="139">
        <f>SUM(C15:C18)</f>
        <v>8</v>
      </c>
      <c r="D19" s="140">
        <f>SUM(D15:D18)</f>
        <v>8</v>
      </c>
      <c r="E19" s="140"/>
      <c r="F19" s="237"/>
      <c r="G19" s="147" t="s">
        <v>19</v>
      </c>
      <c r="H19" s="237" t="s">
        <v>17</v>
      </c>
      <c r="I19" s="140">
        <f>SUM(I15:I18)</f>
        <v>7</v>
      </c>
      <c r="J19" s="140">
        <f>SUM(J15:J18)</f>
        <v>7</v>
      </c>
      <c r="K19" s="136"/>
      <c r="L19" s="16"/>
    </row>
    <row r="20" spans="1:14">
      <c r="A20" s="196" t="s">
        <v>22</v>
      </c>
      <c r="B20" s="101" t="s">
        <v>23</v>
      </c>
      <c r="C20" s="102">
        <v>1</v>
      </c>
      <c r="D20" s="102">
        <v>1</v>
      </c>
      <c r="E20" s="84"/>
      <c r="F20" s="103"/>
      <c r="G20" s="104" t="s">
        <v>22</v>
      </c>
      <c r="H20" s="101" t="s">
        <v>118</v>
      </c>
      <c r="I20" s="105">
        <v>1</v>
      </c>
      <c r="J20" s="105">
        <v>1</v>
      </c>
      <c r="K20" s="84"/>
      <c r="L20" s="22"/>
    </row>
    <row r="21" spans="1:14">
      <c r="A21" s="197" t="s">
        <v>22</v>
      </c>
      <c r="B21" s="106" t="s">
        <v>24</v>
      </c>
      <c r="C21" s="107">
        <v>1</v>
      </c>
      <c r="D21" s="107">
        <v>1</v>
      </c>
      <c r="E21" s="97"/>
      <c r="F21" s="107"/>
      <c r="G21" s="108" t="s">
        <v>22</v>
      </c>
      <c r="H21" s="106" t="s">
        <v>25</v>
      </c>
      <c r="I21" s="107">
        <v>1</v>
      </c>
      <c r="J21" s="107">
        <v>1</v>
      </c>
      <c r="K21" s="97"/>
      <c r="L21" s="23"/>
    </row>
    <row r="22" spans="1:14">
      <c r="A22" s="198" t="s">
        <v>22</v>
      </c>
      <c r="B22" s="94" t="s">
        <v>89</v>
      </c>
      <c r="C22" s="107">
        <v>2</v>
      </c>
      <c r="D22" s="107">
        <v>2</v>
      </c>
      <c r="E22" s="97"/>
      <c r="F22" s="107"/>
      <c r="G22" s="108" t="s">
        <v>22</v>
      </c>
      <c r="H22" s="106" t="s">
        <v>26</v>
      </c>
      <c r="I22" s="107">
        <v>2</v>
      </c>
      <c r="J22" s="105">
        <v>2</v>
      </c>
      <c r="K22" s="97"/>
      <c r="L22" s="23"/>
    </row>
    <row r="23" spans="1:14">
      <c r="A23" s="199" t="s">
        <v>27</v>
      </c>
      <c r="B23" s="170" t="s">
        <v>28</v>
      </c>
      <c r="C23" s="107">
        <v>2</v>
      </c>
      <c r="D23" s="107">
        <v>2</v>
      </c>
      <c r="E23" s="90"/>
      <c r="F23" s="110"/>
      <c r="G23" s="114" t="s">
        <v>27</v>
      </c>
      <c r="H23" s="106" t="s">
        <v>29</v>
      </c>
      <c r="I23" s="107">
        <v>2</v>
      </c>
      <c r="J23" s="105">
        <v>2</v>
      </c>
      <c r="K23" s="90"/>
      <c r="L23" s="23"/>
      <c r="N23" s="175"/>
    </row>
    <row r="24" spans="1:14" ht="17.25" thickBot="1">
      <c r="A24" s="258" t="s">
        <v>27</v>
      </c>
      <c r="B24" s="259" t="s">
        <v>90</v>
      </c>
      <c r="C24" s="132">
        <v>1</v>
      </c>
      <c r="D24" s="132">
        <v>2</v>
      </c>
      <c r="E24" s="96"/>
      <c r="F24" s="169"/>
      <c r="G24" s="114" t="s">
        <v>27</v>
      </c>
      <c r="H24" s="260" t="s">
        <v>91</v>
      </c>
      <c r="I24" s="132">
        <v>1</v>
      </c>
      <c r="J24" s="132">
        <v>2</v>
      </c>
      <c r="K24" s="96"/>
      <c r="L24" s="36"/>
      <c r="N24" s="263"/>
    </row>
    <row r="25" spans="1:14">
      <c r="A25" s="217" t="s">
        <v>110</v>
      </c>
      <c r="B25" s="262" t="s">
        <v>124</v>
      </c>
      <c r="C25" s="102">
        <v>2</v>
      </c>
      <c r="D25" s="102">
        <v>2</v>
      </c>
      <c r="E25" s="84"/>
      <c r="F25" s="117"/>
      <c r="G25" s="219" t="s">
        <v>111</v>
      </c>
      <c r="H25" s="218" t="s">
        <v>76</v>
      </c>
      <c r="I25" s="102">
        <v>2</v>
      </c>
      <c r="J25" s="102">
        <v>2</v>
      </c>
      <c r="K25" s="253"/>
      <c r="L25" s="220"/>
      <c r="M25" s="182"/>
      <c r="N25" s="37"/>
    </row>
    <row r="26" spans="1:14" ht="17.25" thickBot="1">
      <c r="A26" s="200"/>
      <c r="B26" s="115"/>
      <c r="C26" s="116"/>
      <c r="D26" s="116"/>
      <c r="E26" s="87"/>
      <c r="F26" s="86"/>
      <c r="G26" s="115" t="s">
        <v>110</v>
      </c>
      <c r="H26" s="115" t="s">
        <v>144</v>
      </c>
      <c r="I26" s="116">
        <v>2</v>
      </c>
      <c r="J26" s="116">
        <v>2</v>
      </c>
      <c r="K26" s="257"/>
      <c r="L26" s="261"/>
      <c r="M26" s="37"/>
      <c r="N26" s="37"/>
    </row>
    <row r="27" spans="1:14" ht="17.25" thickBot="1">
      <c r="A27" s="27"/>
      <c r="B27" s="148"/>
      <c r="C27" s="28"/>
      <c r="D27" s="174"/>
      <c r="E27" s="149"/>
      <c r="F27" s="30"/>
      <c r="G27" s="31"/>
      <c r="H27" s="151"/>
      <c r="I27" s="149"/>
      <c r="J27" s="29"/>
      <c r="K27" s="77"/>
      <c r="L27" s="77"/>
    </row>
    <row r="28" spans="1:14" ht="16.5" customHeight="1">
      <c r="A28" s="284" t="s">
        <v>80</v>
      </c>
      <c r="B28" s="285"/>
      <c r="C28" s="285"/>
      <c r="D28" s="285"/>
      <c r="E28" s="285"/>
      <c r="F28" s="285"/>
      <c r="G28" s="285"/>
      <c r="H28" s="285"/>
      <c r="I28" s="285"/>
      <c r="J28" s="285"/>
      <c r="K28" s="285"/>
      <c r="L28" s="286"/>
    </row>
    <row r="29" spans="1:14" ht="17.25" thickBot="1">
      <c r="A29" s="268" t="s">
        <v>31</v>
      </c>
      <c r="B29" s="269"/>
      <c r="C29" s="269"/>
      <c r="D29" s="269"/>
      <c r="E29" s="269"/>
      <c r="F29" s="270"/>
      <c r="G29" s="271" t="s">
        <v>1</v>
      </c>
      <c r="H29" s="272"/>
      <c r="I29" s="272"/>
      <c r="J29" s="272"/>
      <c r="K29" s="272"/>
      <c r="L29" s="273"/>
    </row>
    <row r="30" spans="1:14" ht="17.25" thickBot="1">
      <c r="A30" s="187" t="s">
        <v>32</v>
      </c>
      <c r="B30" s="2" t="s">
        <v>33</v>
      </c>
      <c r="C30" s="2" t="s">
        <v>34</v>
      </c>
      <c r="D30" s="2" t="s">
        <v>35</v>
      </c>
      <c r="E30" s="2" t="s">
        <v>36</v>
      </c>
      <c r="F30" s="2"/>
      <c r="G30" s="3" t="s">
        <v>32</v>
      </c>
      <c r="H30" s="2" t="s">
        <v>33</v>
      </c>
      <c r="I30" s="2" t="s">
        <v>34</v>
      </c>
      <c r="J30" s="2" t="s">
        <v>35</v>
      </c>
      <c r="K30" s="2" t="s">
        <v>36</v>
      </c>
      <c r="L30" s="4"/>
    </row>
    <row r="31" spans="1:14">
      <c r="A31" s="188" t="s">
        <v>16</v>
      </c>
      <c r="B31" s="8" t="s">
        <v>37</v>
      </c>
      <c r="C31" s="9">
        <v>1</v>
      </c>
      <c r="D31" s="9">
        <v>2</v>
      </c>
      <c r="E31" s="81"/>
      <c r="F31" s="5"/>
      <c r="G31" s="10" t="s">
        <v>7</v>
      </c>
      <c r="H31" s="8" t="s">
        <v>38</v>
      </c>
      <c r="I31" s="9">
        <v>1</v>
      </c>
      <c r="J31" s="9">
        <v>2</v>
      </c>
      <c r="K31" s="81"/>
      <c r="L31" s="7"/>
    </row>
    <row r="32" spans="1:14">
      <c r="A32" s="189" t="s">
        <v>16</v>
      </c>
      <c r="B32" s="12" t="s">
        <v>39</v>
      </c>
      <c r="C32" s="9">
        <v>3</v>
      </c>
      <c r="D32" s="9">
        <v>3</v>
      </c>
      <c r="E32" s="9"/>
      <c r="F32" s="8"/>
      <c r="G32" s="10" t="s">
        <v>7</v>
      </c>
      <c r="H32" s="8" t="s">
        <v>40</v>
      </c>
      <c r="I32" s="9">
        <v>2</v>
      </c>
      <c r="J32" s="9">
        <v>2</v>
      </c>
      <c r="K32" s="9"/>
      <c r="L32" s="11"/>
    </row>
    <row r="33" spans="1:12">
      <c r="A33" s="212" t="s">
        <v>16</v>
      </c>
      <c r="B33" s="236"/>
      <c r="C33" s="97"/>
      <c r="D33" s="97"/>
      <c r="E33" s="97"/>
      <c r="F33" s="186"/>
      <c r="G33" s="171" t="s">
        <v>7</v>
      </c>
      <c r="H33" s="91" t="s">
        <v>116</v>
      </c>
      <c r="I33" s="97">
        <v>2</v>
      </c>
      <c r="J33" s="90">
        <v>2</v>
      </c>
      <c r="K33" s="9"/>
      <c r="L33" s="11"/>
    </row>
    <row r="34" spans="1:12" ht="17.25" thickBot="1">
      <c r="A34" s="203" t="s">
        <v>16</v>
      </c>
      <c r="B34" s="100" t="s">
        <v>17</v>
      </c>
      <c r="C34" s="88">
        <f>SUM(C31:C33)</f>
        <v>4</v>
      </c>
      <c r="D34" s="88">
        <f>SUM(D31:D33)</f>
        <v>5</v>
      </c>
      <c r="E34" s="88"/>
      <c r="F34" s="100"/>
      <c r="G34" s="99" t="s">
        <v>16</v>
      </c>
      <c r="H34" s="86" t="s">
        <v>17</v>
      </c>
      <c r="I34" s="85">
        <f>SUM(I31:I33)</f>
        <v>5</v>
      </c>
      <c r="J34" s="87">
        <f>SUM(J31:J33)</f>
        <v>6</v>
      </c>
      <c r="K34" s="15"/>
      <c r="L34" s="33"/>
    </row>
    <row r="35" spans="1:12">
      <c r="A35" s="201" t="s">
        <v>18</v>
      </c>
      <c r="B35" s="243" t="s">
        <v>149</v>
      </c>
      <c r="C35" s="84">
        <v>2</v>
      </c>
      <c r="D35" s="84">
        <v>2</v>
      </c>
      <c r="E35" s="84"/>
      <c r="F35" s="117"/>
      <c r="G35" s="118" t="s">
        <v>18</v>
      </c>
      <c r="H35" s="202" t="s">
        <v>85</v>
      </c>
      <c r="I35" s="84">
        <v>2</v>
      </c>
      <c r="J35" s="90">
        <v>2</v>
      </c>
      <c r="K35" s="90"/>
      <c r="L35" s="18"/>
    </row>
    <row r="36" spans="1:12" ht="17.25" thickBot="1">
      <c r="A36" s="203" t="s">
        <v>18</v>
      </c>
      <c r="B36" s="86" t="s">
        <v>17</v>
      </c>
      <c r="C36" s="87">
        <f>SUM(C35:C35)</f>
        <v>2</v>
      </c>
      <c r="D36" s="87">
        <f>SUM(D35:D35)</f>
        <v>2</v>
      </c>
      <c r="E36" s="88"/>
      <c r="F36" s="100"/>
      <c r="G36" s="99" t="s">
        <v>18</v>
      </c>
      <c r="H36" s="86" t="s">
        <v>17</v>
      </c>
      <c r="I36" s="88">
        <f>SUM(I35:I35)</f>
        <v>2</v>
      </c>
      <c r="J36" s="88">
        <f>SUM(J35:J35)</f>
        <v>2</v>
      </c>
      <c r="K36" s="88"/>
      <c r="L36" s="16"/>
    </row>
    <row r="37" spans="1:12">
      <c r="A37" s="211" t="s">
        <v>41</v>
      </c>
      <c r="B37" s="117" t="s">
        <v>42</v>
      </c>
      <c r="C37" s="84">
        <v>2</v>
      </c>
      <c r="D37" s="84">
        <v>2</v>
      </c>
      <c r="E37" s="84"/>
      <c r="F37" s="119"/>
      <c r="G37" s="118" t="s">
        <v>41</v>
      </c>
      <c r="H37" s="117" t="s">
        <v>43</v>
      </c>
      <c r="I37" s="84">
        <v>2</v>
      </c>
      <c r="J37" s="84">
        <v>2</v>
      </c>
      <c r="K37" s="253"/>
      <c r="L37" s="250"/>
    </row>
    <row r="38" spans="1:12">
      <c r="A38" s="204" t="s">
        <v>41</v>
      </c>
      <c r="B38" s="95" t="s">
        <v>45</v>
      </c>
      <c r="C38" s="97">
        <v>2</v>
      </c>
      <c r="D38" s="97">
        <v>2</v>
      </c>
      <c r="E38" s="120"/>
      <c r="F38" s="91"/>
      <c r="G38" s="171" t="s">
        <v>19</v>
      </c>
      <c r="H38" s="93" t="s">
        <v>122</v>
      </c>
      <c r="I38" s="90">
        <v>2</v>
      </c>
      <c r="J38" s="90">
        <v>2</v>
      </c>
      <c r="K38" s="254"/>
      <c r="L38" s="251"/>
    </row>
    <row r="39" spans="1:12">
      <c r="A39" s="204" t="s">
        <v>19</v>
      </c>
      <c r="B39" s="95" t="s">
        <v>145</v>
      </c>
      <c r="C39" s="90">
        <v>2</v>
      </c>
      <c r="D39" s="90">
        <v>2</v>
      </c>
      <c r="E39" s="120"/>
      <c r="F39" s="176"/>
      <c r="G39" s="92" t="s">
        <v>19</v>
      </c>
      <c r="H39" s="170" t="s">
        <v>87</v>
      </c>
      <c r="I39" s="90">
        <v>1</v>
      </c>
      <c r="J39" s="90">
        <v>1</v>
      </c>
      <c r="K39" s="255"/>
      <c r="L39" s="251"/>
    </row>
    <row r="40" spans="1:12">
      <c r="A40" s="204" t="s">
        <v>41</v>
      </c>
      <c r="B40" s="106" t="s">
        <v>99</v>
      </c>
      <c r="C40" s="97">
        <v>1</v>
      </c>
      <c r="D40" s="97">
        <v>1</v>
      </c>
      <c r="E40" s="120"/>
      <c r="F40" s="91"/>
      <c r="G40" s="248"/>
      <c r="H40" s="249"/>
      <c r="I40" s="249"/>
      <c r="J40" s="249"/>
      <c r="K40" s="256"/>
      <c r="L40" s="251"/>
    </row>
    <row r="41" spans="1:12" ht="17.25" thickBot="1">
      <c r="A41" s="205" t="s">
        <v>41</v>
      </c>
      <c r="B41" s="100" t="s">
        <v>46</v>
      </c>
      <c r="C41" s="88">
        <f>SUM(C37:C40)</f>
        <v>7</v>
      </c>
      <c r="D41" s="88">
        <f>SUM(D37:D40)</f>
        <v>7</v>
      </c>
      <c r="E41" s="88"/>
      <c r="F41" s="100"/>
      <c r="G41" s="99" t="s">
        <v>41</v>
      </c>
      <c r="H41" s="100" t="s">
        <v>46</v>
      </c>
      <c r="I41" s="88">
        <f>SUM(I37:I39)</f>
        <v>5</v>
      </c>
      <c r="J41" s="88">
        <f>SUM(J37:J39)</f>
        <v>5</v>
      </c>
      <c r="K41" s="257"/>
      <c r="L41" s="252"/>
    </row>
    <row r="42" spans="1:12">
      <c r="A42" s="197" t="s">
        <v>22</v>
      </c>
      <c r="B42" s="121" t="s">
        <v>47</v>
      </c>
      <c r="C42" s="122">
        <v>1</v>
      </c>
      <c r="D42" s="122">
        <v>1</v>
      </c>
      <c r="E42" s="90"/>
      <c r="F42" s="102"/>
      <c r="G42" s="104" t="s">
        <v>22</v>
      </c>
      <c r="H42" s="123" t="s">
        <v>48</v>
      </c>
      <c r="I42" s="124">
        <v>1</v>
      </c>
      <c r="J42" s="125">
        <v>1</v>
      </c>
      <c r="K42" s="90"/>
      <c r="L42" s="35"/>
    </row>
    <row r="43" spans="1:12">
      <c r="A43" s="197" t="s">
        <v>22</v>
      </c>
      <c r="B43" s="106" t="s">
        <v>49</v>
      </c>
      <c r="C43" s="107">
        <v>1</v>
      </c>
      <c r="D43" s="107">
        <v>1</v>
      </c>
      <c r="E43" s="90"/>
      <c r="F43" s="107"/>
      <c r="G43" s="126" t="s">
        <v>22</v>
      </c>
      <c r="H43" s="106" t="s">
        <v>50</v>
      </c>
      <c r="I43" s="107">
        <v>1</v>
      </c>
      <c r="J43" s="107">
        <v>1</v>
      </c>
      <c r="K43" s="90"/>
      <c r="L43" s="22"/>
    </row>
    <row r="44" spans="1:12">
      <c r="A44" s="197" t="s">
        <v>96</v>
      </c>
      <c r="B44" s="127" t="s">
        <v>51</v>
      </c>
      <c r="C44" s="107">
        <v>2</v>
      </c>
      <c r="D44" s="105">
        <v>2</v>
      </c>
      <c r="E44" s="97"/>
      <c r="F44" s="107"/>
      <c r="G44" s="108" t="s">
        <v>22</v>
      </c>
      <c r="H44" s="127" t="s">
        <v>146</v>
      </c>
      <c r="I44" s="128">
        <v>2</v>
      </c>
      <c r="J44" s="128">
        <v>2</v>
      </c>
      <c r="K44" s="97"/>
      <c r="L44" s="23"/>
    </row>
    <row r="45" spans="1:12">
      <c r="A45" s="197" t="s">
        <v>98</v>
      </c>
      <c r="B45" s="109" t="s">
        <v>101</v>
      </c>
      <c r="C45" s="105">
        <v>2</v>
      </c>
      <c r="D45" s="105">
        <v>2</v>
      </c>
      <c r="E45" s="90"/>
      <c r="F45" s="111"/>
      <c r="G45" s="108" t="s">
        <v>27</v>
      </c>
      <c r="H45" s="109" t="s">
        <v>52</v>
      </c>
      <c r="I45" s="105">
        <v>2</v>
      </c>
      <c r="J45" s="105">
        <v>2</v>
      </c>
      <c r="K45" s="97"/>
      <c r="L45" s="23"/>
    </row>
    <row r="46" spans="1:12">
      <c r="A46" s="197" t="s">
        <v>27</v>
      </c>
      <c r="B46" s="129" t="s">
        <v>54</v>
      </c>
      <c r="C46" s="105">
        <v>2</v>
      </c>
      <c r="D46" s="105">
        <v>2</v>
      </c>
      <c r="E46" s="90"/>
      <c r="F46" s="111"/>
      <c r="G46" s="108" t="s">
        <v>27</v>
      </c>
      <c r="H46" s="129" t="s">
        <v>55</v>
      </c>
      <c r="I46" s="130">
        <v>2</v>
      </c>
      <c r="J46" s="131">
        <v>2</v>
      </c>
      <c r="K46" s="90"/>
      <c r="L46" s="23"/>
    </row>
    <row r="47" spans="1:12" ht="17.25" thickBot="1">
      <c r="A47" s="206" t="s">
        <v>27</v>
      </c>
      <c r="B47" s="133" t="s">
        <v>92</v>
      </c>
      <c r="C47" s="116">
        <v>1</v>
      </c>
      <c r="D47" s="116">
        <v>2</v>
      </c>
      <c r="E47" s="87"/>
      <c r="F47" s="152"/>
      <c r="G47" s="173" t="s">
        <v>27</v>
      </c>
      <c r="H47" s="133" t="s">
        <v>93</v>
      </c>
      <c r="I47" s="116">
        <v>1</v>
      </c>
      <c r="J47" s="132">
        <v>2</v>
      </c>
      <c r="K47" s="96"/>
      <c r="L47" s="36"/>
    </row>
    <row r="48" spans="1:12" ht="17.25" thickBot="1">
      <c r="A48" s="207" t="s">
        <v>110</v>
      </c>
      <c r="B48" s="183" t="s">
        <v>75</v>
      </c>
      <c r="C48" s="179">
        <v>2</v>
      </c>
      <c r="D48" s="179">
        <v>2</v>
      </c>
      <c r="E48" s="181"/>
      <c r="F48" s="180"/>
      <c r="G48" s="185" t="s">
        <v>111</v>
      </c>
      <c r="H48" s="183" t="s">
        <v>107</v>
      </c>
      <c r="I48" s="179">
        <v>2</v>
      </c>
      <c r="J48" s="179">
        <v>2</v>
      </c>
      <c r="K48" s="181"/>
      <c r="L48" s="178"/>
    </row>
    <row r="49" spans="1:12" ht="17.25" thickBot="1">
      <c r="A49" s="59"/>
      <c r="B49" s="38"/>
      <c r="C49" s="28"/>
      <c r="D49" s="28"/>
      <c r="E49" s="29"/>
      <c r="F49" s="28"/>
      <c r="G49" s="184"/>
      <c r="H49" s="39"/>
      <c r="I49" s="28"/>
      <c r="J49" s="28"/>
      <c r="K49" s="40"/>
      <c r="L49" s="28"/>
    </row>
    <row r="50" spans="1:12" ht="16.5" customHeight="1">
      <c r="A50" s="284" t="s">
        <v>81</v>
      </c>
      <c r="B50" s="285"/>
      <c r="C50" s="285"/>
      <c r="D50" s="285"/>
      <c r="E50" s="285"/>
      <c r="F50" s="285"/>
      <c r="G50" s="285"/>
      <c r="H50" s="285"/>
      <c r="I50" s="285"/>
      <c r="J50" s="285"/>
      <c r="K50" s="285"/>
      <c r="L50" s="286"/>
    </row>
    <row r="51" spans="1:12" ht="17.25" thickBot="1">
      <c r="A51" s="288" t="s">
        <v>31</v>
      </c>
      <c r="B51" s="289"/>
      <c r="C51" s="289"/>
      <c r="D51" s="289"/>
      <c r="E51" s="289"/>
      <c r="F51" s="290"/>
      <c r="G51" s="271" t="s">
        <v>1</v>
      </c>
      <c r="H51" s="272"/>
      <c r="I51" s="272"/>
      <c r="J51" s="272"/>
      <c r="K51" s="272"/>
      <c r="L51" s="273"/>
    </row>
    <row r="52" spans="1:12" ht="17.25" thickBot="1">
      <c r="A52" s="187" t="s">
        <v>32</v>
      </c>
      <c r="B52" s="2" t="s">
        <v>33</v>
      </c>
      <c r="C52" s="2" t="s">
        <v>34</v>
      </c>
      <c r="D52" s="2" t="s">
        <v>35</v>
      </c>
      <c r="E52" s="2" t="s">
        <v>36</v>
      </c>
      <c r="F52" s="26"/>
      <c r="G52" s="3" t="s">
        <v>32</v>
      </c>
      <c r="H52" s="2" t="s">
        <v>33</v>
      </c>
      <c r="I52" s="2" t="s">
        <v>34</v>
      </c>
      <c r="J52" s="2" t="s">
        <v>35</v>
      </c>
      <c r="K52" s="2" t="s">
        <v>36</v>
      </c>
      <c r="L52" s="41"/>
    </row>
    <row r="53" spans="1:12">
      <c r="A53" s="188"/>
      <c r="B53" s="42"/>
      <c r="C53" s="9"/>
      <c r="D53" s="9"/>
      <c r="E53" s="9"/>
      <c r="F53" s="8"/>
      <c r="G53" s="10" t="s">
        <v>16</v>
      </c>
      <c r="H53" s="246" t="s">
        <v>117</v>
      </c>
      <c r="I53" s="97">
        <v>2</v>
      </c>
      <c r="J53" s="97">
        <v>2</v>
      </c>
      <c r="K53" s="9"/>
      <c r="L53" s="11"/>
    </row>
    <row r="54" spans="1:12">
      <c r="A54" s="244"/>
      <c r="B54" s="42"/>
      <c r="C54" s="20"/>
      <c r="D54" s="20"/>
      <c r="E54" s="20"/>
      <c r="F54" s="245"/>
      <c r="G54" s="92" t="s">
        <v>7</v>
      </c>
      <c r="H54" s="91" t="s">
        <v>56</v>
      </c>
      <c r="I54" s="90">
        <v>0</v>
      </c>
      <c r="J54" s="90">
        <v>0</v>
      </c>
      <c r="K54" s="20"/>
      <c r="L54" s="21"/>
    </row>
    <row r="55" spans="1:12" ht="17.25" thickBot="1">
      <c r="A55" s="203" t="s">
        <v>16</v>
      </c>
      <c r="B55" s="86" t="s">
        <v>17</v>
      </c>
      <c r="C55" s="87">
        <f>SUM(C53:C53)</f>
        <v>0</v>
      </c>
      <c r="D55" s="87">
        <f>SUM(D53:D53)</f>
        <v>0</v>
      </c>
      <c r="E55" s="87"/>
      <c r="F55" s="86"/>
      <c r="G55" s="89" t="s">
        <v>16</v>
      </c>
      <c r="H55" s="86" t="s">
        <v>17</v>
      </c>
      <c r="I55" s="87">
        <f>SUM(I53:I53)</f>
        <v>2</v>
      </c>
      <c r="J55" s="87">
        <f>SUM(J53:J53)</f>
        <v>2</v>
      </c>
      <c r="K55" s="15"/>
      <c r="L55" s="16"/>
    </row>
    <row r="56" spans="1:12">
      <c r="A56" s="212" t="s">
        <v>18</v>
      </c>
      <c r="B56" s="91" t="s">
        <v>86</v>
      </c>
      <c r="C56" s="97">
        <v>2</v>
      </c>
      <c r="D56" s="97">
        <v>2</v>
      </c>
      <c r="E56" s="90"/>
      <c r="F56" s="176"/>
      <c r="G56" s="118" t="s">
        <v>18</v>
      </c>
      <c r="H56" s="117" t="s">
        <v>57</v>
      </c>
      <c r="I56" s="84">
        <v>2</v>
      </c>
      <c r="J56" s="84">
        <v>2</v>
      </c>
      <c r="K56" s="17"/>
      <c r="L56" s="11"/>
    </row>
    <row r="57" spans="1:12" ht="17.25" thickBot="1">
      <c r="A57" s="203" t="s">
        <v>18</v>
      </c>
      <c r="B57" s="86" t="s">
        <v>17</v>
      </c>
      <c r="C57" s="88">
        <f>SUM(C56:C56)</f>
        <v>2</v>
      </c>
      <c r="D57" s="88">
        <f>SUM(D56:D56)</f>
        <v>2</v>
      </c>
      <c r="E57" s="88"/>
      <c r="F57" s="100"/>
      <c r="G57" s="99" t="s">
        <v>18</v>
      </c>
      <c r="H57" s="100" t="s">
        <v>17</v>
      </c>
      <c r="I57" s="88">
        <f>SUM(I56:I56)</f>
        <v>2</v>
      </c>
      <c r="J57" s="88">
        <f>SUM(J56:J56)</f>
        <v>2</v>
      </c>
      <c r="K57" s="15"/>
      <c r="L57" s="16"/>
    </row>
    <row r="58" spans="1:12">
      <c r="A58" s="204" t="s">
        <v>19</v>
      </c>
      <c r="B58" s="83" t="s">
        <v>88</v>
      </c>
      <c r="C58" s="97">
        <v>1</v>
      </c>
      <c r="D58" s="97">
        <v>1</v>
      </c>
      <c r="E58" s="90"/>
      <c r="F58" s="176"/>
      <c r="G58" s="171" t="s">
        <v>19</v>
      </c>
      <c r="H58" s="106" t="s">
        <v>105</v>
      </c>
      <c r="I58" s="90">
        <v>1</v>
      </c>
      <c r="J58" s="90">
        <v>1</v>
      </c>
      <c r="K58" s="81"/>
      <c r="L58" s="18"/>
    </row>
    <row r="59" spans="1:12" ht="17.25" thickBot="1">
      <c r="A59" s="203" t="s">
        <v>19</v>
      </c>
      <c r="B59" s="86" t="s">
        <v>17</v>
      </c>
      <c r="C59" s="88">
        <f>SUM(C58)</f>
        <v>1</v>
      </c>
      <c r="D59" s="88">
        <f>SUM(D58)</f>
        <v>1</v>
      </c>
      <c r="E59" s="87"/>
      <c r="F59" s="83"/>
      <c r="G59" s="89" t="s">
        <v>19</v>
      </c>
      <c r="H59" s="86" t="s">
        <v>17</v>
      </c>
      <c r="I59" s="88">
        <f>SUM(I58:I58)</f>
        <v>1</v>
      </c>
      <c r="J59" s="88">
        <f>SUM(J58:J58)</f>
        <v>1</v>
      </c>
      <c r="K59" s="14"/>
      <c r="L59" s="16"/>
    </row>
    <row r="60" spans="1:12">
      <c r="A60" s="208" t="s">
        <v>22</v>
      </c>
      <c r="B60" s="154" t="s">
        <v>58</v>
      </c>
      <c r="C60" s="82">
        <v>1</v>
      </c>
      <c r="D60" s="20">
        <v>1</v>
      </c>
      <c r="E60" s="9"/>
      <c r="F60" s="155"/>
      <c r="G60" s="156" t="s">
        <v>22</v>
      </c>
      <c r="H60" s="154" t="s">
        <v>59</v>
      </c>
      <c r="I60" s="84">
        <v>1</v>
      </c>
      <c r="J60" s="96">
        <v>1</v>
      </c>
      <c r="K60" s="9"/>
      <c r="L60" s="11"/>
    </row>
    <row r="61" spans="1:12">
      <c r="A61" s="209" t="s">
        <v>22</v>
      </c>
      <c r="B61" s="153" t="s">
        <v>60</v>
      </c>
      <c r="C61" s="157">
        <v>1</v>
      </c>
      <c r="D61" s="158">
        <v>1</v>
      </c>
      <c r="E61" s="9"/>
      <c r="F61" s="32"/>
      <c r="G61" s="159" t="s">
        <v>22</v>
      </c>
      <c r="H61" s="160" t="s">
        <v>61</v>
      </c>
      <c r="I61" s="157">
        <v>1</v>
      </c>
      <c r="J61" s="158">
        <v>1</v>
      </c>
      <c r="K61" s="81"/>
      <c r="L61" s="11"/>
    </row>
    <row r="62" spans="1:12">
      <c r="A62" s="209" t="s">
        <v>22</v>
      </c>
      <c r="B62" s="160" t="s">
        <v>112</v>
      </c>
      <c r="C62" s="157">
        <v>2</v>
      </c>
      <c r="D62" s="158">
        <v>2</v>
      </c>
      <c r="E62" s="81"/>
      <c r="F62" s="32"/>
      <c r="G62" s="159" t="s">
        <v>22</v>
      </c>
      <c r="H62" s="160" t="s">
        <v>126</v>
      </c>
      <c r="I62" s="157">
        <v>2</v>
      </c>
      <c r="J62" s="157">
        <v>2</v>
      </c>
      <c r="K62" s="81"/>
      <c r="L62" s="11"/>
    </row>
    <row r="63" spans="1:12">
      <c r="A63" s="197" t="s">
        <v>98</v>
      </c>
      <c r="B63" s="112" t="s">
        <v>53</v>
      </c>
      <c r="C63" s="113">
        <v>2</v>
      </c>
      <c r="D63" s="97">
        <v>2</v>
      </c>
      <c r="E63" s="81"/>
      <c r="F63" s="32"/>
      <c r="G63" s="108" t="s">
        <v>98</v>
      </c>
      <c r="H63" s="160" t="s">
        <v>102</v>
      </c>
      <c r="I63" s="157">
        <v>2</v>
      </c>
      <c r="J63" s="157">
        <v>2</v>
      </c>
      <c r="K63" s="81"/>
      <c r="L63" s="11"/>
    </row>
    <row r="64" spans="1:12">
      <c r="A64" s="209" t="s">
        <v>27</v>
      </c>
      <c r="B64" s="161" t="s">
        <v>94</v>
      </c>
      <c r="C64" s="158">
        <v>2</v>
      </c>
      <c r="D64" s="162">
        <v>2</v>
      </c>
      <c r="E64" s="81"/>
      <c r="F64" s="32"/>
      <c r="G64" s="159" t="s">
        <v>27</v>
      </c>
      <c r="H64" s="163" t="s">
        <v>103</v>
      </c>
      <c r="I64" s="164">
        <v>2</v>
      </c>
      <c r="J64" s="81">
        <v>2</v>
      </c>
      <c r="K64" s="9"/>
      <c r="L64" s="11"/>
    </row>
    <row r="65" spans="1:14" ht="17.25" thickBot="1">
      <c r="A65" s="210" t="s">
        <v>62</v>
      </c>
      <c r="B65" s="165" t="s">
        <v>95</v>
      </c>
      <c r="C65" s="24">
        <v>1</v>
      </c>
      <c r="D65" s="15">
        <v>2</v>
      </c>
      <c r="E65" s="15"/>
      <c r="F65" s="13"/>
      <c r="G65" s="166" t="s">
        <v>27</v>
      </c>
      <c r="H65" s="167" t="s">
        <v>104</v>
      </c>
      <c r="I65" s="46">
        <v>1</v>
      </c>
      <c r="J65" s="24">
        <v>2</v>
      </c>
      <c r="K65" s="15"/>
      <c r="L65" s="16"/>
    </row>
    <row r="66" spans="1:14" ht="17.25" thickBot="1">
      <c r="A66" s="222"/>
      <c r="B66" s="223"/>
      <c r="C66" s="225"/>
      <c r="D66" s="224"/>
      <c r="E66" s="29"/>
      <c r="F66" s="30"/>
      <c r="G66" s="59"/>
      <c r="H66" s="38"/>
      <c r="I66" s="226"/>
      <c r="J66" s="225"/>
      <c r="K66" s="224"/>
      <c r="L66" s="30"/>
      <c r="M66" s="37"/>
    </row>
    <row r="67" spans="1:14" ht="16.149999999999999" customHeight="1">
      <c r="A67" s="291" t="s">
        <v>82</v>
      </c>
      <c r="B67" s="292"/>
      <c r="C67" s="292"/>
      <c r="D67" s="292"/>
      <c r="E67" s="292"/>
      <c r="F67" s="292"/>
      <c r="G67" s="292"/>
      <c r="H67" s="292"/>
      <c r="I67" s="292"/>
      <c r="J67" s="292"/>
      <c r="K67" s="292"/>
      <c r="L67" s="293"/>
      <c r="N67" s="182"/>
    </row>
    <row r="68" spans="1:14" ht="17.25" thickBot="1">
      <c r="A68" s="294" t="s">
        <v>31</v>
      </c>
      <c r="B68" s="272"/>
      <c r="C68" s="272"/>
      <c r="D68" s="272"/>
      <c r="E68" s="272"/>
      <c r="F68" s="295"/>
      <c r="G68" s="271" t="s">
        <v>1</v>
      </c>
      <c r="H68" s="272"/>
      <c r="I68" s="272"/>
      <c r="J68" s="272"/>
      <c r="K68" s="272"/>
      <c r="L68" s="273"/>
    </row>
    <row r="69" spans="1:14" ht="17.25" thickBot="1">
      <c r="A69" s="187" t="s">
        <v>32</v>
      </c>
      <c r="B69" s="2" t="s">
        <v>33</v>
      </c>
      <c r="C69" s="2" t="s">
        <v>34</v>
      </c>
      <c r="D69" s="2" t="s">
        <v>35</v>
      </c>
      <c r="E69" s="2" t="s">
        <v>36</v>
      </c>
      <c r="F69" s="26"/>
      <c r="G69" s="3" t="s">
        <v>32</v>
      </c>
      <c r="H69" s="2" t="s">
        <v>33</v>
      </c>
      <c r="I69" s="2" t="s">
        <v>34</v>
      </c>
      <c r="J69" s="2" t="s">
        <v>35</v>
      </c>
      <c r="K69" s="2" t="s">
        <v>36</v>
      </c>
      <c r="L69" s="41"/>
    </row>
    <row r="70" spans="1:14">
      <c r="A70" s="211" t="s">
        <v>7</v>
      </c>
      <c r="B70" s="240"/>
      <c r="C70" s="96"/>
      <c r="D70" s="96"/>
      <c r="E70" s="98"/>
      <c r="F70" s="117"/>
      <c r="G70" s="118" t="s">
        <v>16</v>
      </c>
      <c r="H70" s="101" t="s">
        <v>63</v>
      </c>
      <c r="I70" s="84">
        <v>0</v>
      </c>
      <c r="J70" s="84">
        <v>0</v>
      </c>
      <c r="K70" s="117"/>
      <c r="L70" s="36"/>
    </row>
    <row r="71" spans="1:14">
      <c r="A71" s="212" t="s">
        <v>7</v>
      </c>
      <c r="B71" s="240"/>
      <c r="C71" s="96"/>
      <c r="D71" s="96"/>
      <c r="E71" s="98"/>
      <c r="F71" s="83"/>
      <c r="G71" s="92"/>
      <c r="H71" s="91"/>
      <c r="I71" s="90"/>
      <c r="J71" s="90"/>
      <c r="K71" s="83"/>
      <c r="L71" s="36"/>
    </row>
    <row r="72" spans="1:14" ht="17.25" thickBot="1">
      <c r="A72" s="203" t="s">
        <v>16</v>
      </c>
      <c r="B72" s="241" t="s">
        <v>17</v>
      </c>
      <c r="C72" s="87">
        <v>0</v>
      </c>
      <c r="D72" s="87">
        <v>0</v>
      </c>
      <c r="E72" s="87"/>
      <c r="F72" s="116"/>
      <c r="G72" s="89" t="s">
        <v>16</v>
      </c>
      <c r="H72" s="86" t="s">
        <v>17</v>
      </c>
      <c r="I72" s="87">
        <v>0</v>
      </c>
      <c r="J72" s="87">
        <v>0</v>
      </c>
      <c r="K72" s="235"/>
      <c r="L72" s="21"/>
    </row>
    <row r="73" spans="1:14" ht="17.25" thickBot="1">
      <c r="A73" s="211"/>
      <c r="B73" s="117"/>
      <c r="C73" s="84"/>
      <c r="D73" s="84"/>
      <c r="E73" s="84"/>
      <c r="F73" s="168"/>
      <c r="G73" s="89" t="s">
        <v>18</v>
      </c>
      <c r="H73" s="117" t="s">
        <v>150</v>
      </c>
      <c r="I73" s="84">
        <v>2</v>
      </c>
      <c r="J73" s="84">
        <v>2</v>
      </c>
      <c r="K73" s="90"/>
      <c r="L73" s="44"/>
    </row>
    <row r="74" spans="1:14" ht="17.25" thickBot="1">
      <c r="A74" s="203" t="s">
        <v>18</v>
      </c>
      <c r="B74" s="86" t="s">
        <v>17</v>
      </c>
      <c r="C74" s="87">
        <f>SUM(C73:C73)</f>
        <v>0</v>
      </c>
      <c r="D74" s="87">
        <f>SUM(D73:D73)</f>
        <v>0</v>
      </c>
      <c r="E74" s="87"/>
      <c r="F74" s="86"/>
      <c r="G74" s="89" t="s">
        <v>18</v>
      </c>
      <c r="H74" s="86" t="s">
        <v>17</v>
      </c>
      <c r="I74" s="87">
        <f>SUM(I73:I73)</f>
        <v>2</v>
      </c>
      <c r="J74" s="87">
        <f>SUM(J73:J73)</f>
        <v>2</v>
      </c>
      <c r="K74" s="87"/>
      <c r="L74" s="16"/>
    </row>
    <row r="75" spans="1:14">
      <c r="A75" s="212" t="s">
        <v>19</v>
      </c>
      <c r="B75" s="93" t="s">
        <v>152</v>
      </c>
      <c r="C75" s="90">
        <v>4</v>
      </c>
      <c r="D75" s="90">
        <v>4</v>
      </c>
      <c r="E75" s="247"/>
      <c r="F75" s="169"/>
      <c r="G75" s="171" t="s">
        <v>20</v>
      </c>
      <c r="H75" s="93" t="s">
        <v>153</v>
      </c>
      <c r="I75" s="97">
        <v>4</v>
      </c>
      <c r="J75" s="97">
        <v>4</v>
      </c>
      <c r="K75" s="247"/>
      <c r="L75" s="21"/>
    </row>
    <row r="76" spans="1:14">
      <c r="A76" s="212" t="s">
        <v>19</v>
      </c>
      <c r="B76" s="106" t="s">
        <v>106</v>
      </c>
      <c r="C76" s="90">
        <v>1</v>
      </c>
      <c r="D76" s="90">
        <v>1</v>
      </c>
      <c r="E76" s="97"/>
      <c r="F76" s="98"/>
      <c r="G76" s="171" t="s">
        <v>20</v>
      </c>
      <c r="H76" s="259" t="s">
        <v>154</v>
      </c>
      <c r="I76" s="96">
        <v>0</v>
      </c>
      <c r="J76" s="96">
        <v>0</v>
      </c>
      <c r="K76" s="97"/>
      <c r="L76" s="21"/>
    </row>
    <row r="77" spans="1:14" ht="17.25" thickBot="1">
      <c r="A77" s="205" t="s">
        <v>19</v>
      </c>
      <c r="B77" s="100" t="s">
        <v>17</v>
      </c>
      <c r="C77" s="88">
        <f>SUM(C75:C76)</f>
        <v>5</v>
      </c>
      <c r="D77" s="88">
        <f>SUM(D75:D76)</f>
        <v>5</v>
      </c>
      <c r="E77" s="88"/>
      <c r="F77" s="172"/>
      <c r="G77" s="89" t="s">
        <v>19</v>
      </c>
      <c r="H77" s="86" t="s">
        <v>17</v>
      </c>
      <c r="I77" s="87">
        <f>SUM(I75:I76)</f>
        <v>4</v>
      </c>
      <c r="J77" s="87">
        <f>SUM(J75:J76)</f>
        <v>4</v>
      </c>
      <c r="K77" s="87"/>
      <c r="L77" s="36"/>
    </row>
    <row r="78" spans="1:14">
      <c r="A78" s="213" t="s">
        <v>22</v>
      </c>
      <c r="B78" s="170" t="s">
        <v>64</v>
      </c>
      <c r="C78" s="97">
        <v>1</v>
      </c>
      <c r="D78" s="97">
        <v>1</v>
      </c>
      <c r="E78" s="97"/>
      <c r="F78" s="111"/>
      <c r="G78" s="123" t="s">
        <v>22</v>
      </c>
      <c r="H78" s="170" t="s">
        <v>65</v>
      </c>
      <c r="I78" s="97">
        <v>1</v>
      </c>
      <c r="J78" s="97">
        <v>1</v>
      </c>
      <c r="K78" s="97"/>
      <c r="L78" s="35"/>
    </row>
    <row r="79" spans="1:14">
      <c r="A79" s="198" t="s">
        <v>22</v>
      </c>
      <c r="B79" s="106" t="s">
        <v>66</v>
      </c>
      <c r="C79" s="97">
        <v>1</v>
      </c>
      <c r="D79" s="97">
        <v>1</v>
      </c>
      <c r="E79" s="97"/>
      <c r="F79" s="186"/>
      <c r="G79" s="108" t="s">
        <v>22</v>
      </c>
      <c r="H79" s="106" t="s">
        <v>67</v>
      </c>
      <c r="I79" s="96">
        <v>1</v>
      </c>
      <c r="J79" s="96">
        <v>1</v>
      </c>
      <c r="K79" s="96"/>
      <c r="L79" s="45"/>
    </row>
    <row r="80" spans="1:14">
      <c r="A80" s="209" t="s">
        <v>27</v>
      </c>
      <c r="B80" s="170" t="s">
        <v>108</v>
      </c>
      <c r="C80" s="90">
        <v>2</v>
      </c>
      <c r="D80" s="90">
        <v>2</v>
      </c>
      <c r="E80" s="97"/>
      <c r="F80" s="176"/>
      <c r="G80" s="177"/>
      <c r="H80" s="170"/>
      <c r="I80" s="97"/>
      <c r="J80" s="97"/>
      <c r="K80" s="97"/>
      <c r="L80" s="23"/>
    </row>
    <row r="81" spans="1:14" ht="17.25" thickBot="1">
      <c r="A81" s="209" t="s">
        <v>27</v>
      </c>
      <c r="B81" s="170" t="s">
        <v>109</v>
      </c>
      <c r="C81" s="90">
        <v>1</v>
      </c>
      <c r="D81" s="90">
        <v>2</v>
      </c>
      <c r="E81" s="85"/>
      <c r="F81" s="152"/>
      <c r="G81" s="173"/>
      <c r="H81" s="150"/>
      <c r="I81" s="87"/>
      <c r="J81" s="87"/>
      <c r="K81" s="87"/>
      <c r="L81" s="45"/>
    </row>
    <row r="82" spans="1:14">
      <c r="A82" s="214" t="s">
        <v>30</v>
      </c>
      <c r="B82" s="47" t="s">
        <v>68</v>
      </c>
      <c r="C82" s="48">
        <v>4</v>
      </c>
      <c r="D82" s="48">
        <v>0</v>
      </c>
      <c r="E82" s="49"/>
      <c r="F82" s="19"/>
      <c r="G82" s="76" t="s">
        <v>30</v>
      </c>
      <c r="H82" s="50" t="s">
        <v>69</v>
      </c>
      <c r="I82" s="34">
        <v>9</v>
      </c>
      <c r="J82" s="34">
        <v>0</v>
      </c>
      <c r="K82" s="52"/>
      <c r="L82" s="53"/>
    </row>
    <row r="83" spans="1:14">
      <c r="A83" s="215" t="s">
        <v>70</v>
      </c>
      <c r="B83" s="50" t="s">
        <v>71</v>
      </c>
      <c r="C83" s="43">
        <v>9</v>
      </c>
      <c r="D83" s="43">
        <v>0</v>
      </c>
      <c r="E83" s="54"/>
      <c r="F83" s="19"/>
      <c r="G83" s="55" t="s">
        <v>70</v>
      </c>
      <c r="H83" s="56" t="s">
        <v>72</v>
      </c>
      <c r="I83" s="51">
        <v>4</v>
      </c>
      <c r="J83" s="51">
        <v>0</v>
      </c>
      <c r="K83" s="51"/>
      <c r="L83" s="23"/>
    </row>
    <row r="84" spans="1:14" ht="17.25" thickBot="1">
      <c r="A84" s="216" t="s">
        <v>30</v>
      </c>
      <c r="B84" s="79" t="s">
        <v>73</v>
      </c>
      <c r="C84" s="46">
        <v>4</v>
      </c>
      <c r="D84" s="46">
        <v>0</v>
      </c>
      <c r="E84" s="57"/>
      <c r="F84" s="58"/>
      <c r="G84" s="78" t="s">
        <v>30</v>
      </c>
      <c r="H84" s="79" t="s">
        <v>74</v>
      </c>
      <c r="I84" s="80">
        <v>9</v>
      </c>
      <c r="J84" s="80">
        <v>0</v>
      </c>
      <c r="K84" s="80"/>
      <c r="L84" s="25"/>
    </row>
    <row r="85" spans="1:14">
      <c r="A85" s="59"/>
      <c r="B85" s="60"/>
      <c r="C85" s="28"/>
      <c r="D85" s="28"/>
      <c r="E85" s="29"/>
      <c r="F85" s="28"/>
      <c r="G85" s="59"/>
      <c r="H85" s="60"/>
      <c r="I85" s="28"/>
      <c r="J85" s="28"/>
      <c r="K85" s="29"/>
      <c r="L85" s="1"/>
    </row>
    <row r="86" spans="1:14" s="37" customFormat="1" ht="16.350000000000001" customHeight="1">
      <c r="A86" s="287" t="s">
        <v>77</v>
      </c>
      <c r="B86" s="287"/>
      <c r="C86" s="287"/>
      <c r="D86" s="287"/>
      <c r="E86" s="287"/>
      <c r="F86" s="287"/>
      <c r="G86" s="287"/>
      <c r="H86" s="287"/>
      <c r="I86" s="287"/>
      <c r="J86" s="287"/>
      <c r="K86" s="287"/>
      <c r="L86" s="61"/>
    </row>
    <row r="87" spans="1:14" s="232" customFormat="1" ht="30.6" customHeight="1">
      <c r="A87" s="264" t="s">
        <v>155</v>
      </c>
      <c r="B87" s="264"/>
      <c r="C87" s="264"/>
      <c r="D87" s="264"/>
      <c r="E87" s="264"/>
      <c r="F87" s="264"/>
      <c r="G87" s="264"/>
      <c r="H87" s="264"/>
      <c r="I87" s="264"/>
      <c r="J87" s="264"/>
      <c r="K87" s="264"/>
      <c r="L87" s="242"/>
      <c r="M87" s="238"/>
      <c r="N87" s="238"/>
    </row>
    <row r="88" spans="1:14" s="70" customFormat="1" ht="16.350000000000001" customHeight="1">
      <c r="A88" s="63" t="s">
        <v>123</v>
      </c>
      <c r="B88" s="221"/>
      <c r="C88" s="64"/>
      <c r="D88" s="64"/>
      <c r="E88" s="221"/>
      <c r="F88" s="221"/>
      <c r="G88" s="65"/>
      <c r="H88" s="66"/>
      <c r="I88" s="67"/>
      <c r="J88" s="67"/>
      <c r="K88" s="68"/>
      <c r="L88" s="62"/>
    </row>
    <row r="89" spans="1:14" s="228" customFormat="1" ht="16.5" customHeight="1">
      <c r="A89" s="265" t="s">
        <v>127</v>
      </c>
      <c r="B89" s="265"/>
      <c r="C89" s="265"/>
      <c r="D89" s="265"/>
      <c r="E89" s="265"/>
      <c r="F89" s="265"/>
      <c r="G89" s="265"/>
      <c r="H89" s="265"/>
      <c r="I89" s="265"/>
      <c r="J89" s="265"/>
      <c r="K89" s="265"/>
      <c r="L89" s="227"/>
    </row>
    <row r="90" spans="1:14" s="228" customFormat="1" ht="16.5" customHeight="1">
      <c r="A90" s="239" t="s">
        <v>128</v>
      </c>
      <c r="B90" s="266" t="s">
        <v>129</v>
      </c>
      <c r="C90" s="266"/>
      <c r="D90" s="266"/>
      <c r="E90" s="266"/>
      <c r="F90" s="266"/>
      <c r="G90" s="229"/>
      <c r="H90" s="229"/>
      <c r="I90" s="229"/>
      <c r="J90" s="229"/>
      <c r="K90" s="230"/>
      <c r="L90" s="227"/>
    </row>
    <row r="91" spans="1:14" s="228" customFormat="1" ht="16.5" customHeight="1">
      <c r="A91" s="239" t="s">
        <v>130</v>
      </c>
      <c r="B91" s="266" t="s">
        <v>131</v>
      </c>
      <c r="C91" s="266"/>
      <c r="D91" s="266"/>
      <c r="E91" s="266"/>
      <c r="F91" s="266"/>
      <c r="G91" s="229"/>
      <c r="H91" s="229"/>
      <c r="I91" s="229"/>
      <c r="J91" s="230"/>
      <c r="K91" s="230"/>
      <c r="L91" s="227"/>
    </row>
    <row r="92" spans="1:14" s="228" customFormat="1" ht="45" customHeight="1">
      <c r="A92" s="231" t="s">
        <v>132</v>
      </c>
      <c r="B92" s="267" t="s">
        <v>133</v>
      </c>
      <c r="C92" s="267"/>
      <c r="D92" s="267"/>
      <c r="E92" s="267"/>
      <c r="F92" s="267"/>
      <c r="G92" s="229"/>
      <c r="H92" s="229"/>
      <c r="I92" s="229"/>
      <c r="J92" s="229"/>
      <c r="K92" s="230"/>
      <c r="L92" s="227"/>
    </row>
    <row r="93" spans="1:14" ht="16.350000000000001" customHeight="1">
      <c r="A93" s="297" t="s">
        <v>125</v>
      </c>
      <c r="B93" s="297"/>
      <c r="C93" s="297"/>
      <c r="D93" s="297"/>
      <c r="E93" s="297"/>
      <c r="F93" s="297"/>
      <c r="G93" s="297"/>
      <c r="H93" s="297"/>
      <c r="I93" s="297"/>
      <c r="J93" s="297"/>
      <c r="K93" s="297"/>
      <c r="L93" s="69"/>
    </row>
    <row r="94" spans="1:14" ht="16.350000000000001" customHeight="1">
      <c r="A94" s="298" t="s">
        <v>97</v>
      </c>
      <c r="B94" s="298"/>
      <c r="C94" s="298"/>
      <c r="D94" s="298"/>
      <c r="E94" s="298"/>
      <c r="F94" s="298"/>
      <c r="G94" s="298"/>
      <c r="H94" s="298"/>
      <c r="I94" s="298"/>
      <c r="J94" s="298"/>
      <c r="K94" s="298"/>
      <c r="L94" s="62"/>
    </row>
    <row r="95" spans="1:14" ht="16.350000000000001" customHeight="1">
      <c r="A95" s="299" t="s">
        <v>135</v>
      </c>
      <c r="B95" s="299"/>
      <c r="C95" s="299"/>
      <c r="D95" s="299"/>
      <c r="E95" s="299"/>
      <c r="F95" s="299"/>
      <c r="G95" s="299"/>
      <c r="H95" s="299"/>
      <c r="I95" s="299"/>
      <c r="J95" s="299"/>
      <c r="K95" s="299"/>
      <c r="L95" s="62"/>
    </row>
    <row r="96" spans="1:14" ht="16.350000000000001" customHeight="1">
      <c r="A96" s="300" t="s">
        <v>136</v>
      </c>
      <c r="B96" s="300"/>
      <c r="C96" s="300"/>
      <c r="D96" s="300"/>
      <c r="E96" s="300"/>
      <c r="F96" s="300"/>
      <c r="G96" s="300"/>
      <c r="H96" s="300"/>
      <c r="I96" s="300"/>
      <c r="J96" s="300"/>
      <c r="K96" s="300"/>
      <c r="L96" s="62"/>
    </row>
    <row r="97" spans="1:12" ht="16.350000000000001" customHeight="1">
      <c r="A97" s="300" t="s">
        <v>137</v>
      </c>
      <c r="B97" s="300"/>
      <c r="C97" s="300"/>
      <c r="D97" s="300"/>
      <c r="E97" s="300"/>
      <c r="F97" s="300"/>
      <c r="G97" s="300"/>
      <c r="H97" s="300"/>
      <c r="I97" s="300"/>
      <c r="J97" s="300"/>
      <c r="K97" s="300"/>
      <c r="L97" s="62"/>
    </row>
    <row r="98" spans="1:12" s="234" customFormat="1" ht="16.350000000000001" customHeight="1">
      <c r="A98" s="301" t="s">
        <v>151</v>
      </c>
      <c r="B98" s="301"/>
      <c r="C98" s="301"/>
      <c r="D98" s="301"/>
      <c r="E98" s="301"/>
      <c r="F98" s="301"/>
      <c r="G98" s="301"/>
      <c r="H98" s="301"/>
      <c r="I98" s="301"/>
      <c r="J98" s="301"/>
      <c r="K98" s="301"/>
      <c r="L98" s="233"/>
    </row>
    <row r="99" spans="1:12" ht="16.350000000000001" customHeight="1">
      <c r="A99" s="296" t="s">
        <v>138</v>
      </c>
      <c r="B99" s="296"/>
      <c r="C99" s="296"/>
      <c r="D99" s="296"/>
      <c r="E99" s="296"/>
      <c r="F99" s="296"/>
      <c r="G99" s="296"/>
      <c r="H99" s="296"/>
      <c r="I99" s="296"/>
      <c r="J99" s="296"/>
      <c r="K99" s="296"/>
      <c r="L99" s="62"/>
    </row>
    <row r="100" spans="1:12" ht="16.350000000000001" customHeight="1">
      <c r="A100" s="300" t="s">
        <v>139</v>
      </c>
      <c r="B100" s="300"/>
      <c r="C100" s="300"/>
      <c r="D100" s="300"/>
      <c r="E100" s="300"/>
      <c r="F100" s="300"/>
      <c r="G100" s="300"/>
      <c r="H100" s="300"/>
      <c r="I100" s="300"/>
      <c r="J100" s="300"/>
      <c r="K100" s="300"/>
      <c r="L100" s="71"/>
    </row>
    <row r="101" spans="1:12" ht="16.350000000000001" customHeight="1">
      <c r="A101" s="300" t="s">
        <v>140</v>
      </c>
      <c r="B101" s="300"/>
      <c r="C101" s="300"/>
      <c r="D101" s="300"/>
      <c r="E101" s="300"/>
      <c r="F101" s="300"/>
      <c r="G101" s="300"/>
      <c r="H101" s="300"/>
      <c r="I101" s="300"/>
      <c r="J101" s="300"/>
      <c r="K101" s="300"/>
      <c r="L101" s="71"/>
    </row>
    <row r="102" spans="1:12" ht="16.350000000000001" customHeight="1">
      <c r="A102" s="300" t="s">
        <v>141</v>
      </c>
      <c r="B102" s="300"/>
      <c r="C102" s="300"/>
      <c r="D102" s="300"/>
      <c r="E102" s="300"/>
      <c r="F102" s="300"/>
      <c r="G102" s="300"/>
      <c r="H102" s="300"/>
      <c r="I102" s="300"/>
      <c r="J102" s="300"/>
      <c r="K102" s="300"/>
      <c r="L102" s="72"/>
    </row>
    <row r="103" spans="1:12" ht="16.350000000000001" customHeight="1">
      <c r="A103" s="300" t="s">
        <v>142</v>
      </c>
      <c r="B103" s="300"/>
      <c r="C103" s="300"/>
      <c r="D103" s="300"/>
      <c r="E103" s="300"/>
      <c r="F103" s="300"/>
      <c r="G103" s="300"/>
      <c r="H103" s="300"/>
      <c r="I103" s="300"/>
      <c r="J103" s="300"/>
      <c r="K103" s="300"/>
      <c r="L103" s="72"/>
    </row>
    <row r="104" spans="1:12">
      <c r="A104" s="302" t="s">
        <v>143</v>
      </c>
      <c r="B104" s="302"/>
      <c r="C104" s="302"/>
      <c r="D104" s="302"/>
      <c r="E104" s="302"/>
      <c r="F104" s="302"/>
      <c r="G104" s="302"/>
      <c r="H104" s="302"/>
      <c r="I104" s="302"/>
      <c r="J104" s="302"/>
      <c r="K104" s="302"/>
    </row>
    <row r="105" spans="1:12">
      <c r="A105" s="73"/>
      <c r="B105" s="37"/>
      <c r="C105" s="37"/>
      <c r="D105" s="37"/>
      <c r="E105" s="37"/>
    </row>
    <row r="106" spans="1:12" ht="409.6">
      <c r="A106" s="73"/>
    </row>
  </sheetData>
  <mergeCells count="31">
    <mergeCell ref="A100:K100"/>
    <mergeCell ref="A101:K101"/>
    <mergeCell ref="A102:K102"/>
    <mergeCell ref="A103:K103"/>
    <mergeCell ref="A104:K104"/>
    <mergeCell ref="A99:K99"/>
    <mergeCell ref="A93:K93"/>
    <mergeCell ref="A94:K94"/>
    <mergeCell ref="A95:K95"/>
    <mergeCell ref="A96:K96"/>
    <mergeCell ref="A97:K97"/>
    <mergeCell ref="A98:K98"/>
    <mergeCell ref="A86:K86"/>
    <mergeCell ref="A50:L50"/>
    <mergeCell ref="A51:F51"/>
    <mergeCell ref="G51:L51"/>
    <mergeCell ref="A67:L67"/>
    <mergeCell ref="A68:F68"/>
    <mergeCell ref="G68:L68"/>
    <mergeCell ref="A29:F29"/>
    <mergeCell ref="G29:L29"/>
    <mergeCell ref="A1:K2"/>
    <mergeCell ref="A3:L3"/>
    <mergeCell ref="A4:F4"/>
    <mergeCell ref="G4:L4"/>
    <mergeCell ref="A28:L28"/>
    <mergeCell ref="A87:K87"/>
    <mergeCell ref="A89:K89"/>
    <mergeCell ref="B90:F90"/>
    <mergeCell ref="B91:F91"/>
    <mergeCell ref="B92:F92"/>
  </mergeCells>
  <phoneticPr fontId="3" type="noConversion"/>
  <printOptions horizontalCentered="1"/>
  <pageMargins left="0.23622047244094491" right="0.23622047244094491" top="0.31" bottom="0.16" header="0.31496062992125984" footer="0.16"/>
  <pageSetup paperSize="9" scale="80" orientation="portrait" r:id="rId1"/>
  <rowBreaks count="1" manualBreakCount="1">
    <brk id="48" max="12" man="1"/>
  </rowBreaks>
  <ignoredErrors>
    <ignoredError sqref="D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工作表1</vt:lpstr>
      <vt:lpstr>工作表1!Print_Area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liusir</cp:lastModifiedBy>
  <cp:lastPrinted>2018-05-02T01:31:16Z</cp:lastPrinted>
  <dcterms:created xsi:type="dcterms:W3CDTF">2017-02-02T11:41:35Z</dcterms:created>
  <dcterms:modified xsi:type="dcterms:W3CDTF">2018-05-15T06:53:22Z</dcterms:modified>
</cp:coreProperties>
</file>